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f57af198d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c3931b83e92446f2"/>
    <x:sheet xmlns:r="http://schemas.openxmlformats.org/officeDocument/2006/relationships" name="Wallet Register" sheetId="2" r:id="R6ad2eddb082b46e0"/>
    <x:sheet xmlns:r="http://schemas.openxmlformats.org/officeDocument/2006/relationships" name="Transaction Trail" sheetId="3" r:id="Rc9e23b318ce04c23"/>
    <x:sheet xmlns:r="http://schemas.openxmlformats.org/officeDocument/2006/relationships" name="Pool Evidence" sheetId="4" r:id="R60bd9fd3c3e8453a"/>
    <x:sheet xmlns:r="http://schemas.openxmlformats.org/officeDocument/2006/relationships" name="Method &amp; Sources" sheetId="5" r:id="Re383cc474b30473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8">
    <x:numFmt numFmtId="200" formatCode="$#,##0.00"/>
    <x:numFmt numFmtId="201" formatCode="0.00%"/>
    <x:numFmt numFmtId="202" formatCode="yyyy-mm-dd hh:mm"/>
    <x:numFmt numFmtId="203" formatCode="0"/>
    <x:numFmt numFmtId="204" formatCode="$#,##0"/>
    <x:numFmt numFmtId="205" formatCode="$0.00"/>
    <x:numFmt numFmtId="206" formatCode="yyyy-mm-dd hh:mm:ss"/>
    <x:numFmt numFmtId="207" formatCode="#,##0.000000"/>
  </x:numFmts>
  <x:fonts count="14">
    <x:font>
      <x:sz val="11"/>
      <x:name val="Carlito"/>
    </x:font>
    <x:font>
      <x:b/>
      <x:sz val="20"/>
      <x:color rgb="FF39FF88"/>
      <x:name val="Carlito"/>
    </x:font>
    <x:font>
      <x:sz val="10"/>
      <x:color rgb="FFA9B4C5"/>
      <x:name val="Carlito"/>
    </x:font>
    <x:font>
      <x:b/>
      <x:sz val="11"/>
      <x:color rgb="FF0F172A"/>
      <x:name val="Carlito"/>
    </x:font>
    <x:font>
      <x:b/>
      <x:sz val="10"/>
      <x:color rgb="FFF8FAFC"/>
      <x:name val="Carlito"/>
    </x:font>
    <x:font>
      <x:b/>
      <x:sz val="11"/>
      <x:color rgb="FFF8FAFC"/>
      <x:name val="Carlito"/>
    </x:font>
    <x:font>
      <x:b/>
      <x:sz val="9"/>
      <x:color rgb="FFA9B4C5"/>
      <x:name val="Carlito"/>
    </x:font>
    <x:font>
      <x:b/>
      <x:sz val="9"/>
      <x:color rgb="FFF8FAFC"/>
      <x:name val="Carlito"/>
    </x:font>
    <x:font>
      <x:b/>
      <x:sz val="16"/>
      <x:color rgb="FFF8FAFC"/>
      <x:name val="Carlito"/>
    </x:font>
    <x:font>
      <x:b/>
      <x:sz val="12"/>
      <x:color rgb="FF39FF88"/>
      <x:name val="Carlito"/>
    </x:font>
    <x:font>
      <x:sz val="10"/>
      <x:color rgb="FFF8FAFC"/>
      <x:name val="Carlito"/>
    </x:font>
    <x:font>
      <x:sz val="11"/>
      <x:color rgb="FFF8FAFC"/>
      <x:name val="Carlito"/>
    </x:font>
    <x:font>
      <x:sz val="11"/>
      <x:color rgb="FFF8FAFC"/>
      <x:name val="Carlito"/>
    </x:font>
    <x:font>
      <x:i/>
      <x:sz val="11"/>
      <x:color rgb="FFFCD34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FFF5DD"/>
      </x:patternFill>
    </x:fill>
    <x:fill>
      <x:patternFill patternType="solid">
        <x:fgColor rgb="FF172033"/>
      </x:patternFill>
    </x:fill>
    <x:fill>
      <x:patternFill patternType="solid">
        <x:fgColor rgb="FFE9F9F0"/>
      </x:patternFill>
    </x:fill>
    <x:fill>
      <x:patternFill patternType="solid">
        <x:fgColor rgb="FF202B40"/>
      </x:patternFill>
    </x:fill>
    <x:fill>
      <x:patternFill patternType="solid">
        <x:fgColor rgb="FF123728"/>
      </x:patternFill>
    </x:fill>
    <x:fill>
      <x:patternFill patternType="solid">
        <x:fgColor rgb="FF2B2112"/>
      </x:patternFill>
    </x:fill>
    <x:fill>
      <x:patternFill patternType="solid">
        <x:fgColor rgb="FFFDECEC"/>
      </x:patternFill>
    </x:fill>
  </x:fills>
  <x:borders count="17">
    <x:border/>
    <x:border>
      <x:left style="thin">
        <x:color rgb="FF334155"/>
      </x:left>
      <x:right style="thin">
        <x:color rgb="FF334155"/>
      </x:right>
      <x:top style="thin">
        <x:color rgb="FF334155"/>
      </x:top>
      <x:bottom style="thin">
        <x:color rgb="FF334155"/>
      </x:bottom>
    </x:border>
    <x:border>
      <x:left style="thin">
        <x:color rgb="FF334155"/>
      </x:left>
      <x:top style="thin">
        <x:color rgb="FF334155"/>
      </x:top>
      <x:bottom style="thin">
        <x:color rgb="FF334155"/>
      </x:bottom>
    </x:border>
    <x:border>
      <x:right style="thin">
        <x:color rgb="FF334155"/>
      </x:right>
      <x:top style="thin">
        <x:color rgb="FF334155"/>
      </x:top>
      <x:bottom style="thin">
        <x:color rgb="FF334155"/>
      </x:bottom>
    </x:border>
    <x:border>
      <x:left style="thin">
        <x:color rgb="FF334155"/>
      </x:left>
      <x:top style="thin">
        <x:color rgb="FF334155"/>
      </x:top>
    </x:border>
    <x:border>
      <x:right style="thin">
        <x:color rgb="FF334155"/>
      </x:right>
      <x:top style="thin">
        <x:color rgb="FF334155"/>
      </x:top>
    </x:border>
    <x:border>
      <x:left style="thin">
        <x:color rgb="FF334155"/>
      </x:left>
      <x:bottom style="thin">
        <x:color rgb="FF334155"/>
      </x:bottom>
    </x:border>
    <x:border>
      <x:right style="thin">
        <x:color rgb="FF334155"/>
      </x:right>
      <x:bottom style="thin">
        <x:color rgb="FF334155"/>
      </x:bottom>
    </x:border>
    <x:border>
      <x:top style="thin">
        <x:color rgb="FF334155"/>
      </x:top>
    </x:border>
    <x:border>
      <x:bottom style="thin">
        <x:color rgb="FF334155"/>
      </x:bottom>
    </x:border>
    <x:border>
      <x:left style="thin">
        <x:color rgb="FFF59E0B"/>
      </x:left>
      <x:top style="thin">
        <x:color rgb="FFF59E0B"/>
      </x:top>
    </x:border>
    <x:border>
      <x:top style="thin">
        <x:color rgb="FFF59E0B"/>
      </x:top>
    </x:border>
    <x:border>
      <x:right style="thin">
        <x:color rgb="FFF59E0B"/>
      </x:right>
      <x:top style="thin">
        <x:color rgb="FFF59E0B"/>
      </x:top>
    </x:border>
    <x:border>
      <x:left style="thin">
        <x:color rgb="FFF59E0B"/>
      </x:left>
      <x:bottom style="thin">
        <x:color rgb="FFF59E0B"/>
      </x:bottom>
    </x:border>
    <x:border>
      <x:bottom style="thin">
        <x:color rgb="FFF59E0B"/>
      </x:bottom>
    </x:border>
    <x:border>
      <x:right style="thin">
        <x:color rgb="FFF59E0B"/>
      </x:right>
      <x:bottom style="thin">
        <x:color rgb="FFF59E0B"/>
      </x:bottom>
    </x:border>
    <x:border>
      <x:left style="thin">
        <x:color rgb="FFD8E0EB"/>
      </x:left>
      <x:right style="thin">
        <x:color rgb="FFD8E0EB"/>
      </x:right>
      <x:top style="thin">
        <x:color rgb="FFD8E0EB"/>
      </x:top>
      <x:bottom style="thin">
        <x:color rgb="FFD8E0EB"/>
      </x:bottom>
    </x:border>
  </x:borders>
  <x:cellStyleXfs count="1">
    <x:xf numFmtId="0" fontId="0" fillId="0" borderId="0"/>
  </x:cellStyleXfs>
  <x:cellXfs count="15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left" wrapText="1"/>
    </x:xf>
    <x:xf numFmtId="0" fontId="4" fillId="4" borderId="1" xfId="0" applyNumberFormat="1" applyFont="1" applyFill="1" applyBorder="1" applyAlignment="1">
      <x:alignment horizontal="left" vertical="center" wrapText="1"/>
    </x:xf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0" fillId="0" borderId="0" xfId="0" applyNumberFormat="1" applyFont="1" applyFill="1" applyBorder="1" applyAlignment="1">
      <x:alignment wrapText="0"/>
    </x:xf>
    <x:xf numFmtId="0" fontId="0" fillId="0" borderId="0" xfId="0" applyNumberFormat="1" applyFont="1" applyFill="1" applyBorder="1" applyAlignment="1">
      <x:alignment vertical="center" wrapText="0"/>
    </x:xf>
    <x:xf numFmtId="0" fontId="0" fillId="5" borderId="0" xfId="0" applyNumberFormat="1" applyFont="1" applyFill="1" applyBorder="1" applyAlignment="1">
      <x:alignment vertical="center" wrapText="0"/>
    </x:xf>
    <x:xf numFmtId="0" fontId="3" fillId="5" borderId="0" xfId="0" applyNumberFormat="1" applyFont="1" applyFill="1" applyBorder="1" applyAlignment="1">
      <x:alignment vertical="center" wrapText="0"/>
    </x:xf>
    <x:xf numFmtId="200" fontId="3" fillId="5" borderId="0" xfId="0" applyNumberFormat="1" applyFont="1" applyFill="1" applyBorder="1" applyAlignment="1">
      <x:alignment vertical="center" wrapText="0"/>
    </x:xf>
    <x:xf numFmtId="200" fontId="0" fillId="0" borderId="0" xfId="0" applyNumberFormat="1" applyFont="1" applyFill="1" applyBorder="1" applyAlignment="1">
      <x:alignment vertical="center" wrapText="0"/>
    </x:xf>
    <x:xf numFmtId="200" fontId="5" fillId="4" borderId="1" xfId="0" applyNumberFormat="1" applyFont="1" applyFill="1" applyBorder="1"/>
    <x:xf numFmtId="201" fontId="3" fillId="5" borderId="0" xfId="0" applyNumberFormat="1" applyFont="1" applyFill="1" applyBorder="1" applyAlignment="1">
      <x:alignment vertical="center" wrapText="0"/>
    </x:xf>
    <x:xf numFmtId="201" fontId="0" fillId="0" borderId="0" xfId="0" applyNumberFormat="1" applyFont="1" applyFill="1" applyBorder="1" applyAlignment="1">
      <x:alignment vertical="center" wrapText="0"/>
    </x:xf>
    <x:xf numFmtId="201" fontId="5" fillId="4" borderId="1" xfId="0" applyNumberFormat="1" applyFont="1" applyFill="1" applyBorder="1"/>
    <x:xf numFmtId="202" fontId="3" fillId="5" borderId="0" xfId="0" applyNumberFormat="1" applyFont="1" applyFill="1" applyBorder="1" applyAlignment="1">
      <x:alignment vertical="center" wrapText="0"/>
    </x:xf>
    <x:xf numFmtId="202" fontId="0" fillId="0" borderId="0" xfId="0" applyNumberFormat="1" applyFont="1" applyFill="1" applyBorder="1" applyAlignment="1">
      <x:alignment vertical="center" wrapText="0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7" fillId="4" borderId="0" xfId="0" applyNumberFormat="1" applyFont="1" applyFill="1" applyBorder="1"/>
    <x:xf numFmtId="0" fontId="7" fillId="4" borderId="4" xfId="0" applyNumberFormat="1" applyFont="1" applyFill="1" applyBorder="1"/>
    <x:xf numFmtId="0" fontId="7" fillId="4" borderId="5" xfId="0" applyNumberFormat="1" applyFont="1" applyFill="1" applyBorder="1"/>
    <x:xf numFmtId="0" fontId="7" fillId="4" borderId="6" xfId="0" applyNumberFormat="1" applyFont="1" applyFill="1" applyBorder="1"/>
    <x:xf numFmtId="0" fontId="7" fillId="4" borderId="7" xfId="0" applyNumberFormat="1" applyFont="1" applyFill="1" applyBorder="1"/>
    <x:xf numFmtId="0" fontId="7" fillId="4" borderId="4" xfId="0" applyNumberFormat="1" applyFont="1" applyFill="1" applyBorder="1" applyAlignment="1">
      <x:alignment wrapText="1"/>
    </x:xf>
    <x:xf numFmtId="0" fontId="7" fillId="4" borderId="5" xfId="0" applyNumberFormat="1" applyFont="1" applyFill="1" applyBorder="1" applyAlignment="1">
      <x:alignment wrapText="1"/>
    </x:xf>
    <x:xf numFmtId="0" fontId="7" fillId="4" borderId="6" xfId="0" applyNumberFormat="1" applyFont="1" applyFill="1" applyBorder="1" applyAlignment="1">
      <x:alignment wrapText="1"/>
    </x:xf>
    <x:xf numFmtId="0" fontId="7" fillId="4" borderId="7" xfId="0" applyNumberFormat="1" applyFont="1" applyFill="1" applyBorder="1" applyAlignment="1">
      <x:alignment wrapText="1"/>
    </x:xf>
    <x:xf numFmtId="0" fontId="7" fillId="4" borderId="4" xfId="0" applyNumberFormat="1" applyFont="1" applyFill="1" applyBorder="1" applyAlignment="1">
      <x:alignment horizontal="center" wrapText="1"/>
    </x:xf>
    <x:xf numFmtId="0" fontId="7" fillId="4" borderId="5" xfId="0" applyNumberFormat="1" applyFont="1" applyFill="1" applyBorder="1" applyAlignment="1">
      <x:alignment horizontal="center" wrapText="1"/>
    </x:xf>
    <x:xf numFmtId="0" fontId="7" fillId="4" borderId="6" xfId="0" applyNumberFormat="1" applyFont="1" applyFill="1" applyBorder="1" applyAlignment="1">
      <x:alignment horizontal="center" wrapText="1"/>
    </x:xf>
    <x:xf numFmtId="0" fontId="7" fillId="4" borderId="7" xfId="0" applyNumberFormat="1" applyFont="1" applyFill="1" applyBorder="1" applyAlignment="1">
      <x:alignment horizontal="center" wrapText="1"/>
    </x:xf>
    <x:xf numFmtId="0" fontId="7" fillId="4" borderId="4" xfId="0" applyNumberFormat="1" applyFont="1" applyFill="1" applyBorder="1" applyAlignment="1">
      <x:alignment horizontal="center" vertical="center" wrapText="1"/>
    </x:xf>
    <x:xf numFmtId="0" fontId="7" fillId="4" borderId="5" xfId="0" applyNumberFormat="1" applyFont="1" applyFill="1" applyBorder="1" applyAlignment="1">
      <x:alignment horizontal="center" vertical="center" wrapText="1"/>
    </x:xf>
    <x:xf numFmtId="0" fontId="7" fillId="4" borderId="6" xfId="0" applyNumberFormat="1" applyFont="1" applyFill="1" applyBorder="1" applyAlignment="1">
      <x:alignment horizontal="center" vertical="center" wrapText="1"/>
    </x:xf>
    <x:xf numFmtId="0" fontId="7" fillId="4" borderId="7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/>
    <x:xf numFmtId="0" fontId="8" fillId="4" borderId="4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4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4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4" xfId="0" applyNumberFormat="1" applyFont="1" applyFill="1" applyBorder="1" applyAlignment="1">
      <x:alignment horizontal="center" vertic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203" fontId="8" fillId="4" borderId="4" xfId="0" applyNumberFormat="1" applyFont="1" applyFill="1" applyBorder="1" applyAlignment="1">
      <x:alignment horizontal="center" vertical="center" wrapText="1"/>
    </x:xf>
    <x:xf numFmtId="203" fontId="8" fillId="4" borderId="5" xfId="0" applyNumberFormat="1" applyFont="1" applyFill="1" applyBorder="1" applyAlignment="1">
      <x:alignment horizontal="center" vertical="center" wrapText="1"/>
    </x:xf>
    <x:xf numFmtId="203" fontId="8" fillId="4" borderId="6" xfId="0" applyNumberFormat="1" applyFont="1" applyFill="1" applyBorder="1" applyAlignment="1">
      <x:alignment horizontal="center" vertical="center" wrapText="1"/>
    </x:xf>
    <x:xf numFmtId="203" fontId="8" fillId="4" borderId="7" xfId="0" applyNumberFormat="1" applyFont="1" applyFill="1" applyBorder="1" applyAlignment="1">
      <x:alignment horizontal="center" vertical="center" wrapText="1"/>
    </x:xf>
    <x:xf numFmtId="201" fontId="8" fillId="4" borderId="4" xfId="0" applyNumberFormat="1" applyFont="1" applyFill="1" applyBorder="1" applyAlignment="1">
      <x:alignment horizontal="center" vertical="center" wrapText="1"/>
    </x:xf>
    <x:xf numFmtId="201" fontId="8" fillId="4" borderId="5" xfId="0" applyNumberFormat="1" applyFont="1" applyFill="1" applyBorder="1" applyAlignment="1">
      <x:alignment horizontal="center" vertical="center" wrapText="1"/>
    </x:xf>
    <x:xf numFmtId="201" fontId="8" fillId="4" borderId="6" xfId="0" applyNumberFormat="1" applyFont="1" applyFill="1" applyBorder="1" applyAlignment="1">
      <x:alignment horizontal="center" vertical="center" wrapText="1"/>
    </x:xf>
    <x:xf numFmtId="201" fontId="8" fillId="4" borderId="7" xfId="0" applyNumberFormat="1" applyFont="1" applyFill="1" applyBorder="1" applyAlignment="1">
      <x:alignment horizontal="center" vertical="center" wrapText="1"/>
    </x:xf>
    <x:xf numFmtId="204" fontId="8" fillId="4" borderId="4" xfId="0" applyNumberFormat="1" applyFont="1" applyFill="1" applyBorder="1" applyAlignment="1">
      <x:alignment horizontal="center" vertical="center" wrapText="1"/>
    </x:xf>
    <x:xf numFmtId="204" fontId="8" fillId="4" borderId="5" xfId="0" applyNumberFormat="1" applyFont="1" applyFill="1" applyBorder="1" applyAlignment="1">
      <x:alignment horizontal="center" vertical="center" wrapText="1"/>
    </x:xf>
    <x:xf numFmtId="204" fontId="8" fillId="4" borderId="6" xfId="0" applyNumberFormat="1" applyFont="1" applyFill="1" applyBorder="1" applyAlignment="1">
      <x:alignment horizontal="center" vertical="center" wrapText="1"/>
    </x:xf>
    <x:xf numFmtId="204" fontId="8" fillId="4" borderId="7" xfId="0" applyNumberFormat="1" applyFont="1" applyFill="1" applyBorder="1" applyAlignment="1">
      <x:alignment horizontal="center" vertical="center" wrapText="1"/>
    </x:xf>
    <x:xf numFmtId="205" fontId="8" fillId="4" borderId="4" xfId="0" applyNumberFormat="1" applyFont="1" applyFill="1" applyBorder="1" applyAlignment="1">
      <x:alignment horizontal="center" vertical="center" wrapText="1"/>
    </x:xf>
    <x:xf numFmtId="205" fontId="8" fillId="4" borderId="5" xfId="0" applyNumberFormat="1" applyFont="1" applyFill="1" applyBorder="1" applyAlignment="1">
      <x:alignment horizontal="center" vertical="center" wrapText="1"/>
    </x:xf>
    <x:xf numFmtId="205" fontId="8" fillId="4" borderId="6" xfId="0" applyNumberFormat="1" applyFont="1" applyFill="1" applyBorder="1" applyAlignment="1">
      <x:alignment horizontal="center" vertical="center" wrapText="1"/>
    </x:xf>
    <x:xf numFmtId="205" fontId="8" fillId="4" borderId="7" xfId="0" applyNumberFormat="1" applyFont="1" applyFill="1" applyBorder="1" applyAlignment="1">
      <x:alignment horizontal="center" vertical="center"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center"/>
    </x:xf>
    <x:xf numFmtId="0" fontId="10" fillId="4" borderId="0" xfId="0" applyNumberFormat="1" applyFont="1" applyFill="1" applyBorder="1"/>
    <x:xf numFmtId="0" fontId="10" fillId="4" borderId="4" xfId="0" applyNumberFormat="1" applyFont="1" applyFill="1" applyBorder="1"/>
    <x:xf numFmtId="0" fontId="10" fillId="4" borderId="8" xfId="0" applyNumberFormat="1" applyFont="1" applyFill="1" applyBorder="1"/>
    <x:xf numFmtId="0" fontId="10" fillId="4" borderId="5" xfId="0" applyNumberFormat="1" applyFont="1" applyFill="1" applyBorder="1"/>
    <x:xf numFmtId="0" fontId="10" fillId="4" borderId="6" xfId="0" applyNumberFormat="1" applyFont="1" applyFill="1" applyBorder="1"/>
    <x:xf numFmtId="0" fontId="10" fillId="4" borderId="9" xfId="0" applyNumberFormat="1" applyFont="1" applyFill="1" applyBorder="1"/>
    <x:xf numFmtId="0" fontId="10" fillId="4" borderId="7" xfId="0" applyNumberFormat="1" applyFont="1" applyFill="1" applyBorder="1"/>
    <x:xf numFmtId="0" fontId="10" fillId="4" borderId="4" xfId="0" applyNumberFormat="1" applyFont="1" applyFill="1" applyBorder="1" applyAlignment="1">
      <x:alignment wrapText="1"/>
    </x:xf>
    <x:xf numFmtId="0" fontId="10" fillId="4" borderId="8" xfId="0" applyNumberFormat="1" applyFont="1" applyFill="1" applyBorder="1" applyAlignment="1">
      <x:alignment wrapText="1"/>
    </x:xf>
    <x:xf numFmtId="0" fontId="10" fillId="4" borderId="5" xfId="0" applyNumberFormat="1" applyFont="1" applyFill="1" applyBorder="1" applyAlignment="1">
      <x:alignment wrapText="1"/>
    </x:xf>
    <x:xf numFmtId="0" fontId="10" fillId="4" borderId="6" xfId="0" applyNumberFormat="1" applyFont="1" applyFill="1" applyBorder="1" applyAlignment="1">
      <x:alignment wrapText="1"/>
    </x:xf>
    <x:xf numFmtId="0" fontId="10" fillId="4" borderId="9" xfId="0" applyNumberFormat="1" applyFont="1" applyFill="1" applyBorder="1" applyAlignment="1">
      <x:alignment wrapText="1"/>
    </x:xf>
    <x:xf numFmtId="0" fontId="10" fillId="4" borderId="7" xfId="0" applyNumberFormat="1" applyFont="1" applyFill="1" applyBorder="1" applyAlignment="1">
      <x:alignment wrapText="1"/>
    </x:xf>
    <x:xf numFmtId="0" fontId="10" fillId="4" borderId="4" xfId="0" applyNumberFormat="1" applyFont="1" applyFill="1" applyBorder="1" applyAlignment="1">
      <x:alignment vertical="center" wrapText="1"/>
    </x:xf>
    <x:xf numFmtId="0" fontId="10" fillId="4" borderId="8" xfId="0" applyNumberFormat="1" applyFont="1" applyFill="1" applyBorder="1" applyAlignment="1">
      <x:alignment vertical="center" wrapText="1"/>
    </x:xf>
    <x:xf numFmtId="0" fontId="10" fillId="4" borderId="5" xfId="0" applyNumberFormat="1" applyFont="1" applyFill="1" applyBorder="1" applyAlignment="1">
      <x:alignment vertical="center" wrapText="1"/>
    </x:xf>
    <x:xf numFmtId="0" fontId="10" fillId="4" borderId="6" xfId="0" applyNumberFormat="1" applyFont="1" applyFill="1" applyBorder="1" applyAlignment="1">
      <x:alignment vertical="center" wrapText="1"/>
    </x:xf>
    <x:xf numFmtId="0" fontId="10" fillId="4" borderId="9" xfId="0" applyNumberFormat="1" applyFont="1" applyFill="1" applyBorder="1" applyAlignment="1">
      <x:alignment vertical="center" wrapText="1"/>
    </x:xf>
    <x:xf numFmtId="0" fontId="10" fillId="4" borderId="7" xfId="0" applyNumberFormat="1" applyFont="1" applyFill="1" applyBorder="1" applyAlignment="1">
      <x:alignment vertical="center" wrapText="1"/>
    </x:xf>
    <x:xf numFmtId="0" fontId="11" fillId="4" borderId="0" xfId="0" applyNumberFormat="1" applyFont="1" applyFill="1" applyBorder="1"/>
    <x:xf numFmtId="0" fontId="11" fillId="4" borderId="1" xfId="0" applyNumberFormat="1" applyFont="1" applyFill="1" applyBorder="1"/>
    <x:xf numFmtId="0" fontId="11" fillId="4" borderId="1" xfId="0" applyNumberFormat="1" applyFont="1" applyFill="1" applyBorder="1" applyAlignment="1">
      <x:alignment wrapText="1"/>
    </x:xf>
    <x:xf numFmtId="0" fontId="11" fillId="4" borderId="1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vertical="center" wrapText="1"/>
    </x:xf>
    <x:xf numFmtId="0" fontId="12" fillId="4" borderId="0" xfId="0" applyNumberFormat="1" applyFont="1" applyFill="1" applyBorder="1"/>
    <x:xf numFmtId="0" fontId="12" fillId="4" borderId="1" xfId="0" applyNumberFormat="1" applyFont="1" applyFill="1" applyBorder="1"/>
    <x:xf numFmtId="0" fontId="12" fillId="4" borderId="1" xfId="0" applyNumberFormat="1" applyFont="1" applyFill="1" applyBorder="1" applyAlignment="1">
      <x:alignment wrapText="1"/>
    </x:xf>
    <x:xf numFmtId="0" fontId="12" fillId="4" borderId="1" xfId="0" applyNumberFormat="1" applyFont="1" applyFill="1" applyBorder="1" applyAlignment="1">
      <x:alignment vertical="center" wrapText="1"/>
    </x:xf>
    <x:xf numFmtId="0" fontId="12" fillId="6" borderId="0" xfId="0" applyNumberFormat="1" applyFont="1" applyFill="1" applyBorder="1"/>
    <x:xf numFmtId="0" fontId="12" fillId="6" borderId="1" xfId="0" applyNumberFormat="1" applyFont="1" applyFill="1" applyBorder="1"/>
    <x:xf numFmtId="0" fontId="12" fillId="6" borderId="1" xfId="0" applyNumberFormat="1" applyFont="1" applyFill="1" applyBorder="1" applyAlignment="1">
      <x:alignment wrapText="1"/>
    </x:xf>
    <x:xf numFmtId="0" fontId="12" fillId="6" borderId="1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10" xfId="0" applyNumberFormat="1" applyFont="1" applyFill="1" applyBorder="1"/>
    <x:xf numFmtId="0" fontId="13" fillId="8" borderId="11" xfId="0" applyNumberFormat="1" applyFont="1" applyFill="1" applyBorder="1"/>
    <x:xf numFmtId="0" fontId="13" fillId="8" borderId="12" xfId="0" applyNumberFormat="1" applyFont="1" applyFill="1" applyBorder="1"/>
    <x:xf numFmtId="0" fontId="13" fillId="8" borderId="13" xfId="0" applyNumberFormat="1" applyFont="1" applyFill="1" applyBorder="1"/>
    <x:xf numFmtId="0" fontId="13" fillId="8" borderId="14" xfId="0" applyNumberFormat="1" applyFont="1" applyFill="1" applyBorder="1"/>
    <x:xf numFmtId="0" fontId="13" fillId="8" borderId="15" xfId="0" applyNumberFormat="1" applyFont="1" applyFill="1" applyBorder="1"/>
    <x:xf numFmtId="0" fontId="13" fillId="8" borderId="10" xfId="0" applyNumberFormat="1" applyFont="1" applyFill="1" applyBorder="1" applyAlignment="1">
      <x:alignment wrapText="1"/>
    </x:xf>
    <x:xf numFmtId="0" fontId="13" fillId="8" borderId="11" xfId="0" applyNumberFormat="1" applyFont="1" applyFill="1" applyBorder="1" applyAlignment="1">
      <x:alignment wrapText="1"/>
    </x:xf>
    <x:xf numFmtId="0" fontId="13" fillId="8" borderId="12" xfId="0" applyNumberFormat="1" applyFont="1" applyFill="1" applyBorder="1" applyAlignment="1">
      <x:alignment wrapText="1"/>
    </x:xf>
    <x:xf numFmtId="0" fontId="13" fillId="8" borderId="13" xfId="0" applyNumberFormat="1" applyFont="1" applyFill="1" applyBorder="1" applyAlignment="1">
      <x:alignment wrapText="1"/>
    </x:xf>
    <x:xf numFmtId="0" fontId="13" fillId="8" borderId="14" xfId="0" applyNumberFormat="1" applyFont="1" applyFill="1" applyBorder="1" applyAlignment="1">
      <x:alignment wrapText="1"/>
    </x:xf>
    <x:xf numFmtId="0" fontId="13" fillId="8" borderId="15" xfId="0" applyNumberFormat="1" applyFont="1" applyFill="1" applyBorder="1" applyAlignment="1">
      <x:alignment wrapText="1"/>
    </x:xf>
    <x:xf numFmtId="0" fontId="13" fillId="8" borderId="10" xfId="0" applyNumberFormat="1" applyFont="1" applyFill="1" applyBorder="1" applyAlignment="1">
      <x:alignment vertical="center" wrapText="1"/>
    </x:xf>
    <x:xf numFmtId="0" fontId="13" fillId="8" borderId="11" xfId="0" applyNumberFormat="1" applyFont="1" applyFill="1" applyBorder="1" applyAlignment="1">
      <x:alignment vertical="center" wrapText="1"/>
    </x:xf>
    <x:xf numFmtId="0" fontId="13" fillId="8" borderId="12" xfId="0" applyNumberFormat="1" applyFont="1" applyFill="1" applyBorder="1" applyAlignment="1">
      <x:alignment vertical="center" wrapText="1"/>
    </x:xf>
    <x:xf numFmtId="0" fontId="13" fillId="8" borderId="13" xfId="0" applyNumberFormat="1" applyFont="1" applyFill="1" applyBorder="1" applyAlignment="1">
      <x:alignment vertical="center" wrapText="1"/>
    </x:xf>
    <x:xf numFmtId="0" fontId="13" fillId="8" borderId="14" xfId="0" applyNumberFormat="1" applyFont="1" applyFill="1" applyBorder="1" applyAlignment="1">
      <x:alignment vertical="center" wrapText="1"/>
    </x:xf>
    <x:xf numFmtId="0" fontId="13" fillId="8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206" fontId="0" fillId="0" borderId="16" xfId="0" applyNumberFormat="1" applyFont="1" applyFill="1" applyBorder="1" applyAlignment="1">
      <x:alignment vertical="top" wrapText="1"/>
    </x:xf>
    <x:xf numFmtId="207" fontId="0" fillId="0" borderId="16" xfId="0" applyNumberFormat="1" applyFont="1" applyFill="1" applyBorder="1" applyAlignment="1">
      <x:alignment vertical="top" wrapText="1"/>
    </x:xf>
    <x:xf numFmtId="200" fontId="0" fillId="0" borderId="16" xfId="0" applyNumberFormat="1" applyFont="1" applyFill="1" applyBorder="1" applyAlignment="1">
      <x:alignment vertical="top" wrapText="1"/>
    </x:xf>
    <x:xf numFmtId="0" fontId="0" fillId="5" borderId="16" xfId="0" applyNumberFormat="1" applyFont="1" applyFill="1" applyBorder="1" applyAlignment="1">
      <x:alignment vertical="top" wrapText="1"/>
    </x:xf>
    <x:xf numFmtId="0" fontId="0" fillId="3" borderId="16" xfId="0" applyNumberFormat="1" applyFont="1" applyFill="1" applyBorder="1" applyAlignment="1">
      <x:alignment vertical="top" wrapText="1"/>
    </x:xf>
    <x:xf numFmtId="0" fontId="0" fillId="9" borderId="16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0E6B45"/>
      </x:font>
      <x:fill>
        <x:patternFill patternType="solid">
          <x:bgColor rgb="FFE9F9F0"/>
        </x:patternFill>
      </x:fill>
    </x:dxf>
    <x:dxf>
      <x:font>
        <x:b/>
        <x:color rgb="FF92400E"/>
      </x:font>
      <x:fill>
        <x:patternFill patternType="solid">
          <x:bgColor rgb="FFFFF5DD"/>
        </x:patternFill>
      </x:fill>
    </x:dxf>
    <x:dxf>
      <x:font>
        <x:b/>
        <x:color rgb="FF991B1B"/>
      </x:font>
      <x:fill>
        <x:patternFill patternType="solid">
          <x:bgColor rgb="FFFDECEC"/>
        </x:patternFill>
      </x:fill>
    </x:dxf>
    <x:dxf>
      <x:font>
        <x:b/>
        <x:color rgb="FF0E6B45"/>
      </x:font>
      <x:fill>
        <x:patternFill patternType="solid">
          <x:bgColor rgb="FFE9F9F0"/>
        </x:patternFill>
      </x:fill>
    </x:dxf>
    <x:dxf>
      <x:font>
        <x:color rgb="FF92400E"/>
      </x:font>
      <x:fill>
        <x:patternFill patternType="solid">
          <x:bgColor rgb="FFFFF5D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9226db3584dc5" /><Relationship Type="http://schemas.openxmlformats.org/officeDocument/2006/relationships/theme" Target="/xl/theme/theme1.xml" Id="R67216116b60447d0" /><Relationship Type="http://schemas.openxmlformats.org/officeDocument/2006/relationships/sharedStrings" Target="/xl/sharedStrings.xml" Id="Rf4132ea6b0e34748" /><Relationship Type="http://schemas.openxmlformats.org/officeDocument/2006/relationships/worksheet" Target="/xl/worksheets/sheet1.xml" Id="Rc3931b83e92446f2" /><Relationship Type="http://schemas.openxmlformats.org/officeDocument/2006/relationships/worksheet" Target="/xl/worksheets/sheet2.xml" Id="R6ad2eddb082b46e0" /><Relationship Type="http://schemas.openxmlformats.org/officeDocument/2006/relationships/worksheet" Target="/xl/worksheets/sheet3.xml" Id="Rc9e23b318ce04c23" /><Relationship Type="http://schemas.openxmlformats.org/officeDocument/2006/relationships/worksheet" Target="/xl/worksheets/sheet4.xml" Id="R60bd9fd3c3e8453a" /><Relationship Type="http://schemas.openxmlformats.org/officeDocument/2006/relationships/worksheet" Target="/xl/worksheets/sheet5.xml" Id="Re383cc474b304736" /></Relationships>
</file>

<file path=xl/tables/table1.xml><?xml version="1.0" encoding="utf-8"?>
<x:table xmlns:x="http://schemas.openxmlformats.org/spreadsheetml/2006/main" id="2" name="WalletRegisterTable" displayName="WalletRegisterTable" ref="A4:L32" headerRowCount="1" totalsRowCount="0" totalsRowShown="0">
  <x:tableColumns count="12">
    <x:tableColumn id="1" name="ID"/>
    <x:tableColumn id="2" name="Entity Type"/>
    <x:tableColumn id="3" name="Category"/>
    <x:tableColumn id="4" name="Wallet / Program / Position Address"/>
    <x:tableColumn id="5" name="TRUMP Token Account"/>
    <x:tableColumn id="6" name="Role"/>
    <x:tableColumn id="7" name="Relevant Amount / Metric"/>
    <x:tableColumn id="8" name="Evidence Strength"/>
    <x:tableColumn id="9" name="Plain-English Meaning"/>
    <x:tableColumn id="10" name="Attribution Caveat"/>
    <x:tableColumn id="11" name="Evidence URL"/>
    <x:tableColumn id="12" name="Explorer 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3" name="TransactionTrailTable" displayName="TransactionTrailTable" ref="A4:L26" headerRowCount="1" totalsRowCount="0" totalsRowShown="0">
  <x:tableColumns count="12">
    <x:tableColumn id="1" name="Phase"/>
    <x:tableColumn id="2" name="UTC Timestamp"/>
    <x:tableColumn id="3" name="Amount TRUMP"/>
    <x:tableColumn id="4" name="USD at $2.46 Snapshot"/>
    <x:tableColumn id="5" name="From Wallet"/>
    <x:tableColumn id="6" name="From Token Account"/>
    <x:tableColumn id="7" name="To Wallet"/>
    <x:tableColumn id="8" name="To Token Account"/>
    <x:tableColumn id="9" name="Co-signer / Executor"/>
    <x:tableColumn id="10" name="Interpretation"/>
    <x:tableColumn id="11" name="Transaction Signature"/>
    <x:tableColumn id="12" name="Solscan UR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1" name="PoolEvidenceTable" displayName="PoolEvidenceTable" ref="A4:O34" headerRowCount="1" totalsRowCount="0" totalsRowShown="0">
  <x:tableColumns count="15">
    <x:tableColumn id="1" name="Rank"/>
    <x:tableColumn id="2" name="DEX"/>
    <x:tableColumn id="3" name="Pair Address"/>
    <x:tableColumn id="4" name="Quote"/>
    <x:tableColumn id="5" name="DEX Liquidity USD"/>
    <x:tableColumn id="6" name="Liquidity Share"/>
    <x:tableColumn id="7" name="DEX 24h Volume USD"/>
    <x:tableColumn id="8" name="Volume Share"/>
    <x:tableColumn id="9" name="Top 2"/>
    <x:tableColumn id="10" name="Created UTC"/>
    <x:tableColumn id="11" name="Native TVL USD"/>
    <x:tableColumn id="12" name="Native 24h Fees USD"/>
    <x:tableColumn id="13" name="Native Protocol Fees USD"/>
    <x:tableColumn id="14" name="DEX Screener URL"/>
    <x:tableColumn id="15" name="Meteora API URL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SourceRegisterTable" displayName="SourceRegisterTable" ref="A19:F33" headerRowCount="1" totalsRowCount="0" totalsRowShown="0">
  <x:tableColumns count="6">
    <x:tableColumn id="1" name="ID"/>
    <x:tableColumn id="2" name="Source"/>
    <x:tableColumn id="3" name="What it supports"/>
    <x:tableColumn id="4" name="URL"/>
    <x:tableColumn id="5" name="Access / snapshot"/>
    <x:tableColumn id="6" name="Limit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c9e81be2a124dc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45a0a1faa18442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bcbe99b7a4040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725e4308294c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5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6" hidden="0" customWidth="1"/>
    <x:col min="12" max="12" width="16" hidden="0" customWidth="1"/>
  </x:cols>
  <x:sheetData>
    <x:row r="1" ht="32" customHeight="1">
      <x:c r="A1" s="4" t="str">
        <x:v>OFFICIAL TRUMP ON-CHAIN INVESTIGATION</x:v>
      </x:c>
      <x:c r="B1" s="4" t="str">
        <x:v>OFFICIAL TRUMP ON-CHAIN INVESTIGATION</x:v>
      </x:c>
      <x:c r="C1" s="4" t="str">
        <x:v>OFFICIAL TRUMP ON-CHAIN INVESTIGATION</x:v>
      </x:c>
      <x:c r="D1" s="4" t="str">
        <x:v>OFFICIAL TRUMP ON-CHAIN INVESTIGATION</x:v>
      </x:c>
      <x:c r="E1" s="4" t="str">
        <x:v>OFFICIAL TRUMP ON-CHAIN INVESTIGATION</x:v>
      </x:c>
      <x:c r="F1" s="4" t="str">
        <x:v>OFFICIAL TRUMP ON-CHAIN INVESTIGATION</x:v>
      </x:c>
      <x:c r="G1" s="4" t="str">
        <x:v>OFFICIAL TRUMP ON-CHAIN INVESTIGATION</x:v>
      </x:c>
      <x:c r="H1" s="4" t="str">
        <x:v>OFFICIAL TRUMP ON-CHAIN INVESTIGATION</x:v>
      </x:c>
      <x:c r="I1" s="4" t="str">
        <x:v>OFFICIAL TRUMP ON-CHAIN INVESTIGATION</x:v>
      </x:c>
      <x:c r="J1" s="4" t="str">
        <x:v>OFFICIAL TRUMP ON-CHAIN INVESTIGATION</x:v>
      </x:c>
      <x:c r="K1" s="4" t="str">
        <x:v>OFFICIAL TRUMP ON-CHAIN INVESTIGATION</x:v>
      </x:c>
      <x:c r="L1" s="4" t="str">
        <x:v>OFFICIAL TRUMP ON-CHAIN INVESTIGATION</x:v>
      </x:c>
    </x:row>
    <x:row r="2" ht="28" customHeight="1">
      <x:c r="A2" s="7" t="str">
        <x:v>Token contract: 6p6xgHyF7AeE6TZkSmFsko444wqoP15icUSqi2jfGiPN | Evidence snapshot: 2026-08-22 18:58 UTC</x:v>
      </x:c>
      <x:c r="B2" s="7" t="str">
        <x:v>Token contract: 6p6xgHyF7AeE6TZkSmFsko444wqoP15icUSqi2jfGiPN | Evidence snapshot: 2026-08-22 18:58 UTC</x:v>
      </x:c>
      <x:c r="C2" s="7" t="str">
        <x:v>Token contract: 6p6xgHyF7AeE6TZkSmFsko444wqoP15icUSqi2jfGiPN | Evidence snapshot: 2026-08-22 18:58 UTC</x:v>
      </x:c>
      <x:c r="D2" s="7" t="str">
        <x:v>Token contract: 6p6xgHyF7AeE6TZkSmFsko444wqoP15icUSqi2jfGiPN | Evidence snapshot: 2026-08-22 18:58 UTC</x:v>
      </x:c>
      <x:c r="E2" s="7" t="str">
        <x:v>Token contract: 6p6xgHyF7AeE6TZkSmFsko444wqoP15icUSqi2jfGiPN | Evidence snapshot: 2026-08-22 18:58 UTC</x:v>
      </x:c>
      <x:c r="F2" s="7" t="str">
        <x:v>Token contract: 6p6xgHyF7AeE6TZkSmFsko444wqoP15icUSqi2jfGiPN | Evidence snapshot: 2026-08-22 18:58 UTC</x:v>
      </x:c>
      <x:c r="G2" s="7" t="str">
        <x:v>Token contract: 6p6xgHyF7AeE6TZkSmFsko444wqoP15icUSqi2jfGiPN | Evidence snapshot: 2026-08-22 18:58 UTC</x:v>
      </x:c>
      <x:c r="H2" s="7" t="str">
        <x:v>Token contract: 6p6xgHyF7AeE6TZkSmFsko444wqoP15icUSqi2jfGiPN | Evidence snapshot: 2026-08-22 18:58 UTC</x:v>
      </x:c>
      <x:c r="I2" s="7" t="str">
        <x:v>Token contract: 6p6xgHyF7AeE6TZkSmFsko444wqoP15icUSqi2jfGiPN | Evidence snapshot: 2026-08-22 18:58 UTC</x:v>
      </x:c>
      <x:c r="J2" s="7" t="str">
        <x:v>Token contract: 6p6xgHyF7AeE6TZkSmFsko444wqoP15icUSqi2jfGiPN | Evidence snapshot: 2026-08-22 18:58 UTC</x:v>
      </x:c>
      <x:c r="K2" s="7" t="str">
        <x:v>Token contract: 6p6xgHyF7AeE6TZkSmFsko444wqoP15icUSqi2jfGiPN | Evidence snapshot: 2026-08-22 18:58 UTC</x:v>
      </x:c>
      <x:c r="L2" s="7" t="str">
        <x:v>Token contract: 6p6xgHyF7AeE6TZkSmFsko444wqoP15icUSqi2jfGiPN | Evidence snapshot: 2026-08-22 18:58 UTC</x:v>
      </x:c>
    </x:row>
    <x:row r="3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</x:row>
    <x:row r="4" ht="24" customHeight="1">
      <x:c r="A4" s="37" t="str">
        <x:v>TOKEN CONTRACT</x:v>
      </x:c>
      <x:c r="B4" s="38" t="str">
        <x:v>TOKEN CONTRACT</x:v>
      </x:c>
      <x:c r="C4" s="37" t="str">
        <x:v>INDEXED POOLS</x:v>
      </x:c>
      <x:c r="D4" s="38" t="str">
        <x:v>INDEXED POOLS</x:v>
      </x:c>
      <x:c r="E4" s="37" t="str">
        <x:v>TOP 2 LIQUIDITY SHARE</x:v>
      </x:c>
      <x:c r="F4" s="38" t="str">
        <x:v>TOP 2 LIQUIDITY SHARE</x:v>
      </x:c>
      <x:c r="G4" s="37" t="str">
        <x:v>TOP 2 VOLUME SHARE</x:v>
      </x:c>
      <x:c r="H4" s="38" t="str">
        <x:v>TOP 2 VOLUME SHARE</x:v>
      </x:c>
      <x:c r="I4" s="37" t="str">
        <x:v>TOP 2 NATIVE 24H FEES</x:v>
      </x:c>
      <x:c r="J4" s="38" t="str">
        <x:v>TOP 2 NATIVE 24H FEES</x:v>
      </x:c>
      <x:c r="K4" s="37" t="str">
        <x:v>SNAPSHOT TRUMP PRICE</x:v>
      </x:c>
      <x:c r="L4" s="38" t="str">
        <x:v>SNAPSHOT TRUMP PRICE</x:v>
      </x:c>
    </x:row>
    <x:row r="5" ht="24" customHeight="1">
      <x:c r="A5" s="52" t="str">
        <x:v>6p6xgHyF7AeE6TZkSmFsko444wqoP15icUSqi2jfGiPN</x:v>
      </x:c>
      <x:c r="B5" s="53"/>
      <x:c r="C5" s="73" t="n">
        <x:f>COUNT('Pool Evidence'!A5:A34)</x:f>
        <x:v>30</x:v>
      </x:c>
      <x:c r="D5" s="74"/>
      <x:c r="E5" s="77" t="n">
        <x:f>SUM('Pool Evidence'!F5:F6)</x:f>
        <x:v>0.9445637077610549</x:v>
      </x:c>
      <x:c r="F5" s="78"/>
      <x:c r="G5" s="77" t="n">
        <x:f>SUM('Pool Evidence'!H5:H6)</x:f>
        <x:v>0.8783160465277671</x:v>
      </x:c>
      <x:c r="H5" s="78"/>
      <x:c r="I5" s="81" t="n">
        <x:f>SUM('Pool Evidence'!L5:L6)</x:f>
        <x:v>345585.3437661806</x:v>
      </x:c>
      <x:c r="J5" s="82"/>
      <x:c r="K5" s="85" t="n">
        <x:v>2.46</x:v>
      </x:c>
      <x:c r="L5" s="86"/>
    </x:row>
    <x:row r="6" ht="24" customHeight="1">
      <x:c r="A6" s="54"/>
      <x:c r="B6" s="55"/>
      <x:c r="C6" s="75"/>
      <x:c r="D6" s="76"/>
      <x:c r="E6" s="79"/>
      <x:c r="F6" s="80"/>
      <x:c r="G6" s="79"/>
      <x:c r="H6" s="80"/>
      <x:c r="I6" s="83"/>
      <x:c r="J6" s="84"/>
      <x:c r="K6" s="87"/>
      <x:c r="L6" s="88"/>
    </x:row>
    <x:row r="7" ht="24" customHeight="1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</x:row>
    <x:row r="8" ht="24" customHeight="1">
      <x:c r="A8" s="37" t="str">
        <x:v>CURRENT ROUTED VALUE</x:v>
      </x:c>
      <x:c r="B8" s="38" t="str">
        <x:v>CURRENT ROUTED VALUE</x:v>
      </x:c>
      <x:c r="C8" s="37" t="str">
        <x:v>CREATOR HISTORICAL FEE CLAIMS</x:v>
      </x:c>
      <x:c r="D8" s="38" t="str">
        <x:v>CREATOR HISTORICAL FEE CLAIMS</x:v>
      </x:c>
      <x:c r="E8" s="37" t="str">
        <x:v>CREATOR MARKED POSITION VALUE</x:v>
      </x:c>
      <x:c r="F8" s="38" t="str">
        <x:v>CREATOR MARKED POSITION VALUE</x:v>
      </x:c>
      <x:c r="G8" s="37" t="str">
        <x:v>TOP 2 NATIVE TVL</x:v>
      </x:c>
      <x:c r="H8" s="38" t="str">
        <x:v>TOP 2 NATIVE TVL</x:v>
      </x:c>
      <x:c r="I8" s="37" t="str">
        <x:v>TOP 2 PROTOCOL FEES</x:v>
      </x:c>
      <x:c r="J8" s="38" t="str">
        <x:v>TOP 2 PROTOCOL FEES</x:v>
      </x:c>
      <x:c r="K8" s="37" t="str">
        <x:v>CREATOR FEE CLAIMS</x:v>
      </x:c>
      <x:c r="L8" s="38" t="str">
        <x:v>CREATOR FEE CLAIMS</x:v>
      </x:c>
    </x:row>
    <x:row r="9" ht="24" customHeight="1">
      <x:c r="A9" s="81" t="n">
        <x:f>1431501.264438*$K$5</x:f>
        <x:v>3521493.11051748</x:v>
      </x:c>
      <x:c r="B9" s="82"/>
      <x:c r="C9" s="81" t="n">
        <x:v>29140036.62347598</x:v>
      </x:c>
      <x:c r="D9" s="82"/>
      <x:c r="E9" s="81" t="n">
        <x:v>41601710.49925016</x:v>
      </x:c>
      <x:c r="F9" s="82"/>
      <x:c r="G9" s="81" t="n">
        <x:f>SUM('Pool Evidence'!K5:K6)</x:f>
        <x:v>45260591.85514926</x:v>
      </x:c>
      <x:c r="H9" s="82"/>
      <x:c r="I9" s="81" t="n">
        <x:f>SUM('Pool Evidence'!M5:M6)</x:f>
        <x:v>37750.60258300255</x:v>
      </x:c>
      <x:c r="J9" s="82"/>
      <x:c r="K9" s="73" t="n">
        <x:v>62</x:v>
      </x:c>
      <x:c r="L9" s="74"/>
    </x:row>
    <x:row r="10" ht="24" customHeight="1">
      <x:c r="A10" s="83"/>
      <x:c r="B10" s="84"/>
      <x:c r="C10" s="83"/>
      <x:c r="D10" s="84"/>
      <x:c r="E10" s="83"/>
      <x:c r="F10" s="84"/>
      <x:c r="G10" s="83"/>
      <x:c r="H10" s="84"/>
      <x:c r="I10" s="83"/>
      <x:c r="J10" s="84"/>
      <x:c r="K10" s="75"/>
      <x:c r="L10" s="76"/>
    </x:row>
    <x:row r="11">
      <x:c r="A11" s="1"/>
      <x:c r="B11" s="1"/>
      <x:c r="C11" s="1"/>
      <x:c r="D11" s="1"/>
      <x:c r="E11" s="1"/>
      <x:c r="F11" s="1"/>
      <x:c r="G11" s="1"/>
      <x:c r="H11" s="1"/>
      <x:c r="I11" s="1"/>
      <x:c r="J11" s="1"/>
      <x:c r="K11" s="1"/>
      <x:c r="L11" s="1"/>
    </x:row>
    <x:row r="12" ht="26" customHeight="1">
      <x:c r="A12" s="90" t="str">
        <x:v>WHAT HAPPENED, IN PLAIN ENGLISH</x:v>
      </x:c>
      <x:c r="B12" s="90" t="str">
        <x:v>WHAT HAPPENED, IN PLAIN ENGLISH</x:v>
      </x:c>
      <x:c r="C12" s="90" t="str">
        <x:v>WHAT HAPPENED, IN PLAIN ENGLISH</x:v>
      </x:c>
      <x:c r="D12" s="90" t="str">
        <x:v>WHAT HAPPENED, IN PLAIN ENGLISH</x:v>
      </x:c>
      <x:c r="E12" s="90" t="str">
        <x:v>WHAT HAPPENED, IN PLAIN ENGLISH</x:v>
      </x:c>
      <x:c r="F12" s="90" t="str">
        <x:v>WHAT HAPPENED, IN PLAIN ENGLISH</x:v>
      </x:c>
      <x:c r="G12" s="90" t="str">
        <x:v>WHAT HAPPENED, IN PLAIN ENGLISH</x:v>
      </x:c>
      <x:c r="H12" s="90" t="str">
        <x:v>WHAT HAPPENED, IN PLAIN ENGLISH</x:v>
      </x:c>
      <x:c r="I12" s="90" t="str">
        <x:v>WHAT HAPPENED, IN PLAIN ENGLISH</x:v>
      </x:c>
      <x:c r="J12" s="90" t="str">
        <x:v>WHAT HAPPENED, IN PLAIN ENGLISH</x:v>
      </x:c>
      <x:c r="K12" s="90" t="str">
        <x:v>WHAT HAPPENED, IN PLAIN ENGLISH</x:v>
      </x:c>
      <x:c r="L12" s="90" t="str">
        <x:v>WHAT HAPPENED, IN PLAIN ENGLISH</x:v>
      </x:c>
    </x:row>
    <x:row r="13" ht="25" customHeight="1">
      <x:c r="A13" s="104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B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C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D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E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F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G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H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I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J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K13" s="105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L13" s="106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</x:row>
    <x:row r="14" ht="25" customHeight="1">
      <x:c r="A14" s="107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B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C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D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E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F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G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H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I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J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K14" s="108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  <x:c r="L14" s="109" t="str">
        <x:v>The 30-pool scan does not show 30 equally important markets. Two launch-era Meteora pools controlled 94.46% of indexed liquidity and 87.83% of indexed DEX volume. The creator wallet still held 12 open positions in the dominant pool, with a marked position value of $41.60 million and $883,869.60 in unclaimed fees at the snapshot.</x:v>
      </x:c>
    </x:row>
    <x:row r="15" ht="25" customHeight="1">
      <x:c r="A15" s="104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B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C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D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E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F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G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H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I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J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K15" s="105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L15" s="106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</x:row>
    <x:row r="16" ht="25" customHeight="1">
      <x:c r="A16" s="107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B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C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D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E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F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G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H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I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J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K16" s="108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  <x:c r="L16" s="109" t="str">
        <x:v>The original launch extraction wallets are still economically relevant because they withdrew about $313 million USDC from the early liquidity setup. During the August rally, however, the strongest new fact was route reuse, not a direct replay by every original wallet.</x:v>
      </x:c>
    </x:row>
    <x:row r="17" ht="25" customHeight="1">
      <x:c r="A17" s="104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B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C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D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E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F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G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H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I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J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K17" s="105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L17" s="106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</x:row>
    <x:row r="18" ht="25" customHeight="1">
      <x:c r="A18" s="107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B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C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D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E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F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G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H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I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J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K18" s="108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  <x:c r="L18" s="109" t="str">
        <x:v>On 2026-08-22, 1.43 million TRUMP moved through the same GhvHQsiVr8zwY1ot7Scd65yDjLjsrmdHsmCNKv2S8xE1 to CjZZh4eMsoNuv5xcWT279K6S3tZVfGY9eVmQqJxrvXUH to 64CuV85HHCydAwxQMoXwZ9HXoyw5qE65NkiJxCtuFErF endpoint sequence used for a 4.14 million TRUMP transfer on 2026-07-26.</x:v>
      </x:c>
    </x:row>
    <x:row r="19" ht="25" customHeight="1">
      <x:c r="A19" s="104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B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C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D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E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F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G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H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I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J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K19" s="105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L19" s="106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</x:row>
    <x:row r="20" ht="25" customHeight="1">
      <x:c r="A20" s="107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B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C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D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E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F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G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H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I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J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K20" s="108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  <x:c r="L20" s="109" t="str">
        <x:v>Verdict: repeated monetisation infrastructure and exact route reuse are confirmed. The evidence strongly supports coordinated custody and distribution. It does not, by itself, prove wash trading, a fabricated catalyst, deliberate price manipulation, criminal fraud, or that every co-signed wallet has the same beneficial owner.</x:v>
      </x:c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</x:row>
    <x:row r="22" ht="26" customHeight="1">
      <x:c r="A22" s="90" t="str">
        <x:v>REPEATED ROUTES</x:v>
      </x:c>
      <x:c r="B22" s="90" t="str">
        <x:v>REPEATED ROUTES</x:v>
      </x:c>
      <x:c r="C22" s="90" t="str">
        <x:v>REPEATED ROUTES</x:v>
      </x:c>
      <x:c r="D22" s="90" t="str">
        <x:v>REPEATED ROUTES</x:v>
      </x:c>
      <x:c r="E22" s="90" t="str">
        <x:v>REPEATED ROUTES</x:v>
      </x:c>
      <x:c r="F22" s="90" t="str">
        <x:v>REPEATED ROUTES</x:v>
      </x:c>
      <x:c r="G22" s="90" t="str">
        <x:v>REPEATED ROUTES</x:v>
      </x:c>
      <x:c r="H22" s="90" t="str">
        <x:v>REPEATED ROUTES</x:v>
      </x:c>
      <x:c r="I22" s="90" t="str">
        <x:v>REPEATED ROUTES</x:v>
      </x:c>
      <x:c r="J22" s="90" t="str">
        <x:v>REPEATED ROUTES</x:v>
      </x:c>
      <x:c r="K22" s="90" t="str">
        <x:v>REPEATED ROUTES</x:v>
      </x:c>
      <x:c r="L22" s="90" t="str">
        <x:v>REPEATED ROUTES</x:v>
      </x:c>
    </x:row>
    <x:row r="23" ht="26" customHeight="1">
      <x:c r="A23" s="16" t="str">
        <x:v>Period</x:v>
      </x:c>
      <x:c r="B23" s="16"/>
      <x:c r="C23" s="16" t="str">
        <x:v>Full wallet route</x:v>
      </x:c>
      <x:c r="D23" s="16" t="str">
        <x:v>Full wallet route</x:v>
      </x:c>
      <x:c r="E23" s="16" t="str">
        <x:v>Full wallet route</x:v>
      </x:c>
      <x:c r="F23" s="16" t="str">
        <x:v>Full wallet route</x:v>
      </x:c>
      <x:c r="G23" s="16" t="str">
        <x:v>Full wallet route</x:v>
      </x:c>
      <x:c r="H23" s="16" t="str">
        <x:v>Full wallet route</x:v>
      </x:c>
      <x:c r="I23" s="16" t="str">
        <x:v>Full wallet route</x:v>
      </x:c>
      <x:c r="J23" s="16" t="str">
        <x:v>Full wallet route</x:v>
      </x:c>
      <x:c r="K23" s="16" t="str">
        <x:v>Meaning</x:v>
      </x:c>
      <x:c r="L23" s="16" t="str">
        <x:v>Meaning</x:v>
      </x:c>
    </x:row>
    <x:row r="24" ht="68" customHeight="1">
      <x:c r="A24" s="113" t="str">
        <x:v>May 11, 2026</x:v>
      </x:c>
      <x:c r="B24" s="113"/>
      <x:c r="C24" s="113" t="str">
        <x:v>2RH6rUTPBJ9rUDPpuV9b8z1YL56k1tYU6Uk5ZoaEFFSK → 3S7zwPM8AytWyHJ7zhS8H1mixQPD6nTu6yXEK4HCEd9D → FxsEZTWWzB1SJY4TP5uE2iXdbUsrzFSUtmNMbUcU3j5f → 3Fy5oFavnWzTZ8YRBhZkyT3ioKtBSDVVxFkbSPefJHyF</x:v>
      </x:c>
      <x:c r="D24" s="113"/>
      <x:c r="E24" s="113"/>
      <x:c r="F24" s="113"/>
      <x:c r="G24" s="113"/>
      <x:c r="H24" s="113"/>
      <x:c r="I24" s="113"/>
      <x:c r="J24" s="113"/>
      <x:c r="K24" s="113" t="str">
        <x:v>Official allocation entered the operational cluster</x:v>
      </x:c>
      <x:c r="L24" s="113"/>
    </x:row>
    <x:row r="25" ht="68" customHeight="1">
      <x:c r="A25" s="113" t="str">
        <x:v>July 26, 2026</x:v>
      </x:c>
      <x:c r="B25" s="113"/>
      <x:c r="C25" s="113" t="str">
        <x:v>GhvHQsiVr8zwY1ot7Scd65yDjLjsrmdHsmCNKv2S8xE1 → CjZZh4eMsoNuv5xcWT279K6S3tZVfGY9eVmQqJxrvXUH → 64CuV85HHCydAwxQMoXwZ9HXoyw5qE65NkiJxCtuFErF</x:v>
      </x:c>
      <x:c r="D25" s="113"/>
      <x:c r="E25" s="113"/>
      <x:c r="F25" s="113"/>
      <x:c r="G25" s="113"/>
      <x:c r="H25" s="113"/>
      <x:c r="I25" s="113"/>
      <x:c r="J25" s="113"/>
      <x:c r="K25" s="113" t="str">
        <x:v>4.14 million TRUMP used the endpoint route</x:v>
      </x:c>
      <x:c r="L25" s="113"/>
    </x:row>
    <x:row r="26" ht="68" customHeight="1">
      <x:c r="A26" s="118" t="str">
        <x:v>August 22, 2026</x:v>
      </x:c>
      <x:c r="B26" s="118"/>
      <x:c r="C26" s="118" t="str">
        <x:v>5RnkNfPQLskTnwZEkVMd4mV5oc723ZXgbaDvXUbKSiAX → 7BBGxEuAmWBVFdCkX9kpf9AK6m2osR8Vip5GYMmSFgKQ → 3Fy5oFavnWzTZ8YRBhZkyT3ioKtBSDVVxFkbSPefJHyF → GhvHQsiVr8zwY1ot7Scd65yDjLjsrmdHsmCNKv2S8xE1 → CjZZh4eMsoNuv5xcWT279K6S3tZVfGY9eVmQqJxrvXUH → 64CuV85HHCydAwxQMoXwZ9HXoyw5qE65NkiJxCtuFErF</x:v>
      </x:c>
      <x:c r="D26" s="118"/>
      <x:c r="E26" s="118"/>
      <x:c r="F26" s="118"/>
      <x:c r="G26" s="118"/>
      <x:c r="H26" s="118"/>
      <x:c r="I26" s="118"/>
      <x:c r="J26" s="118"/>
      <x:c r="K26" s="118" t="str">
        <x:v>The same July endpoint was reused after the rally</x:v>
      </x:c>
      <x:c r="L26" s="118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</x:row>
    <x:row r="28" ht="26" customHeight="1">
      <x:c r="A28" s="90" t="str">
        <x:v>CREATOR LIQUIDITY AND FEE EVIDENCE</x:v>
      </x:c>
      <x:c r="B28" s="90" t="str">
        <x:v>CREATOR LIQUIDITY AND FEE EVIDENCE</x:v>
      </x:c>
      <x:c r="C28" s="90" t="str">
        <x:v>CREATOR LIQUIDITY AND FEE EVIDENCE</x:v>
      </x:c>
      <x:c r="D28" s="90" t="str">
        <x:v>CREATOR LIQUIDITY AND FEE EVIDENCE</x:v>
      </x:c>
      <x:c r="E28" s="90" t="str">
        <x:v>CREATOR LIQUIDITY AND FEE EVIDENCE</x:v>
      </x:c>
      <x:c r="F28" s="90" t="str">
        <x:v>CREATOR LIQUIDITY AND FEE EVIDENCE</x:v>
      </x:c>
      <x:c r="G28" s="90" t="str">
        <x:v>CREATOR LIQUIDITY AND FEE EVIDENCE</x:v>
      </x:c>
      <x:c r="H28" s="90" t="str">
        <x:v>CREATOR LIQUIDITY AND FEE EVIDENCE</x:v>
      </x:c>
      <x:c r="I28" s="90" t="str">
        <x:v>CREATOR LIQUIDITY AND FEE EVIDENCE</x:v>
      </x:c>
      <x:c r="J28" s="90" t="str">
        <x:v>CREATOR LIQUIDITY AND FEE EVIDENCE</x:v>
      </x:c>
      <x:c r="K28" s="90" t="str">
        <x:v>CREATOR LIQUIDITY AND FEE EVIDENCE</x:v>
      </x:c>
      <x:c r="L28" s="90" t="str">
        <x:v>CREATOR LIQUIDITY AND FEE EVIDENCE</x:v>
      </x:c>
    </x:row>
    <x:row r="29" ht="26" customHeight="1">
      <x:c r="A29" s="16" t="str">
        <x:v>Metric</x:v>
      </x:c>
      <x:c r="B29" s="16"/>
      <x:c r="C29" s="16" t="str">
        <x:v>Value</x:v>
      </x:c>
      <x:c r="D29" s="16" t="str">
        <x:v>Value</x:v>
      </x:c>
      <x:c r="E29" s="16" t="str">
        <x:v>Interpretation / source</x:v>
      </x:c>
      <x:c r="F29" s="16" t="str">
        <x:v>Interpretation / source</x:v>
      </x:c>
      <x:c r="G29" s="16" t="str">
        <x:v>Interpretation / source</x:v>
      </x:c>
      <x:c r="H29" s="16" t="str">
        <x:v>Interpretation / source</x:v>
      </x:c>
      <x:c r="I29" s="16" t="str">
        <x:v>Interpretation / source</x:v>
      </x:c>
      <x:c r="J29" s="16" t="str">
        <x:v>Interpretation / source</x:v>
      </x:c>
      <x:c r="K29" s="16" t="str">
        <x:v>Interpretation / source</x:v>
      </x:c>
      <x:c r="L29" s="16" t="str">
        <x:v>Interpretation / source</x:v>
      </x:c>
    </x:row>
    <x:row r="30" ht="44" customHeight="1">
      <x:c r="A30" s="122" t="str">
        <x:v>Creator wallet</x:v>
      </x:c>
      <x:c r="B30" s="122"/>
      <x:c r="C30" s="122" t="str">
        <x:v>5e2qRc1DNEXmyxP8qwPwJhRWjef7usLyi7v5xjqLr5G7</x:v>
      </x:c>
      <x:c r="D30" s="122"/>
      <x:c r="E30" s="122" t="str">
        <x:v>12 open positions in the dominant Meteora pool.</x:v>
      </x:c>
      <x:c r="F30" s="122"/>
      <x:c r="G30" s="122"/>
      <x:c r="H30" s="122"/>
      <x:c r="I30" s="122"/>
      <x:c r="J30" s="122"/>
      <x:c r="K30" s="122"/>
      <x:c r="L30" s="122"/>
    </x:row>
    <x:row r="31" ht="44" customHeight="1">
      <x:c r="A31" s="126" t="str">
        <x:v>Dominant pool</x:v>
      </x:c>
      <x:c r="B31" s="126"/>
      <x:c r="C31" s="126" t="str">
        <x:v>9d9mb8kooFfaD3SctgZtkxQypkshx6ezhbKio89ixyy2</x:v>
      </x:c>
      <x:c r="D31" s="126"/>
      <x:c r="E31" s="126" t="str">
        <x:v>Creator position value was 97.82% of pool TVL, but 11 of 12 positions were out of range. This is not the same as controlling 97.82% of active liquidity.</x:v>
      </x:c>
      <x:c r="F31" s="126"/>
      <x:c r="G31" s="126"/>
      <x:c r="H31" s="126"/>
      <x:c r="I31" s="126"/>
      <x:c r="J31" s="126"/>
      <x:c r="K31" s="126"/>
      <x:c r="L31" s="126"/>
    </x:row>
    <x:row r="32" ht="44" customHeight="1">
      <x:c r="A32" s="122" t="str">
        <x:v>Unclaimed fees</x:v>
      </x:c>
      <x:c r="B32" s="122"/>
      <x:c r="C32" s="122" t="str">
        <x:v>$883,869.60</x:v>
      </x:c>
      <x:c r="D32" s="122"/>
      <x:c r="E32" s="122" t="str">
        <x:v>https://dlmm.datapi.meteora.ag/portfolio/open?user=5e2qRc1DNEXmyxP8qwPwJhRWjef7usLyi7v5xjqLr5G7&amp;token_mint=6p6xgHyF7AeE6TZkSmFsko444wqoP15icUSqi2jfGiPN&amp;page=1&amp;page_size=100</x:v>
      </x:c>
      <x:c r="F32" s="122"/>
      <x:c r="G32" s="122"/>
      <x:c r="H32" s="122"/>
      <x:c r="I32" s="122"/>
      <x:c r="J32" s="122"/>
      <x:c r="K32" s="122"/>
      <x:c r="L32" s="122"/>
    </x:row>
    <x:row r="33" ht="44" customHeight="1">
      <x:c r="A33" s="126" t="str">
        <x:v>Historical fee claims</x:v>
      </x:c>
      <x:c r="B33" s="126"/>
      <x:c r="C33" s="126" t="str">
        <x:v>$29,140,036.62</x:v>
      </x:c>
      <x:c r="D33" s="126"/>
      <x:c r="E33" s="126" t="str">
        <x:v>https://dlmm.datapi.meteora.ag/wallets/5e2qRc1DNEXmyxP8qwJhRWjef7usLyi7v5xjqLr5G7/pools/9d9mb8kooFfaD3SctgZtkxQypkshx6ezhbKio89ixyy2/total_claims</x:v>
      </x:c>
      <x:c r="F33" s="126"/>
      <x:c r="G33" s="126"/>
      <x:c r="H33" s="126"/>
      <x:c r="I33" s="126"/>
      <x:c r="J33" s="126"/>
      <x:c r="K33" s="126"/>
      <x:c r="L33" s="126"/>
    </x:row>
    <x:row r="34" ht="44" customHeight="1">
      <x:c r="A34" s="122" t="str">
        <x:v>Claimed assets</x:v>
      </x:c>
      <x:c r="B34" s="122"/>
      <x:c r="C34" s="122" t="str">
        <x:v>1,805,441.070411 TRUMP + 16,659,679.301742 USDC</x:v>
      </x:c>
      <x:c r="D34" s="122"/>
      <x:c r="E34" s="122" t="str">
        <x:v>62 historical claims; last observed claim: 2026-04-22 16:30:40 UTC.</x:v>
      </x:c>
      <x:c r="F34" s="122"/>
      <x:c r="G34" s="122"/>
      <x:c r="H34" s="122"/>
      <x:c r="I34" s="122"/>
      <x:c r="J34" s="122"/>
      <x:c r="K34" s="122"/>
      <x:c r="L34" s="122"/>
    </x:row>
    <x:row r="35" ht="44" customHeight="1">
      <x:c r="A35" s="126" t="str">
        <x:v>Evidence limit</x:v>
      </x:c>
      <x:c r="B35" s="126"/>
      <x:c r="C35" s="126" t="str">
        <x:v>No direct manipulation proof</x:v>
      </x:c>
      <x:c r="D35" s="126"/>
      <x:c r="E35" s="126" t="str">
        <x:v>Fee capture and route reuse are documented. Trading intent and coordinated price-making require additional counterparty-level trade evidence.</x:v>
      </x:c>
      <x:c r="F35" s="126"/>
      <x:c r="G35" s="126"/>
      <x:c r="H35" s="126"/>
      <x:c r="I35" s="126"/>
      <x:c r="J35" s="126"/>
      <x:c r="K35" s="126"/>
      <x:c r="L35" s="126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</x:row>
    <x:row r="37" ht="30" customHeight="1">
      <x:c r="A37" s="141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B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C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D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E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F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G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H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I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J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K37" s="142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L37" s="143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</x:row>
    <x:row r="38" ht="30" customHeight="1">
      <x:c r="A38" s="144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B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C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D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E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F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G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H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I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J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K38" s="145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  <x:c r="L38" s="146" t="str">
        <x:v>READING RULE: A Solana token account can hold TRUMP, but it is not necessarily a separately controlled wallet. Co-signers can indicate shared custody infrastructure without proving a common beneficial owner. See Wallet Register and Method &amp; Sources for the full evidence standard.</x:v>
      </x:c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</x:row>
  </x:sheetData>
  <x:mergeCells>
    <x:mergeCell ref="A1:L1"/>
    <x:mergeCell ref="A2:L2"/>
    <x:mergeCell ref="A4:B4"/>
    <x:mergeCell ref="A5:B6"/>
    <x:mergeCell ref="C4:D4"/>
    <x:mergeCell ref="C5:D6"/>
    <x:mergeCell ref="E4:F4"/>
    <x:mergeCell ref="E5:F6"/>
    <x:mergeCell ref="G4:H4"/>
    <x:mergeCell ref="G5:H6"/>
    <x:mergeCell ref="I4:J4"/>
    <x:mergeCell ref="I5:J6"/>
    <x:mergeCell ref="K4:L4"/>
    <x:mergeCell ref="K5:L6"/>
    <x:mergeCell ref="A8:B8"/>
    <x:mergeCell ref="A9:B10"/>
    <x:mergeCell ref="C8:D8"/>
    <x:mergeCell ref="C9:D10"/>
    <x:mergeCell ref="E8:F8"/>
    <x:mergeCell ref="E9:F10"/>
    <x:mergeCell ref="G8:H8"/>
    <x:mergeCell ref="G9:H10"/>
    <x:mergeCell ref="I8:J8"/>
    <x:mergeCell ref="I9:J10"/>
    <x:mergeCell ref="K8:L8"/>
    <x:mergeCell ref="K9:L10"/>
    <x:mergeCell ref="A12:L12"/>
    <x:mergeCell ref="A13:L14"/>
    <x:mergeCell ref="A15:L16"/>
    <x:mergeCell ref="A17:L18"/>
    <x:mergeCell ref="A19:L20"/>
    <x:mergeCell ref="A22:L22"/>
    <x:mergeCell ref="A23:B23"/>
    <x:mergeCell ref="C23:J23"/>
    <x:mergeCell ref="K23:L23"/>
    <x:mergeCell ref="A24:B24"/>
    <x:mergeCell ref="C24:J24"/>
    <x:mergeCell ref="K24:L24"/>
    <x:mergeCell ref="A25:B25"/>
    <x:mergeCell ref="C25:J25"/>
    <x:mergeCell ref="K25:L25"/>
    <x:mergeCell ref="A26:B26"/>
    <x:mergeCell ref="C26:J26"/>
    <x:mergeCell ref="K26:L26"/>
    <x:mergeCell ref="A28:L28"/>
    <x:mergeCell ref="A29:B29"/>
    <x:mergeCell ref="C29:D29"/>
    <x:mergeCell ref="E29:L29"/>
    <x:mergeCell ref="A30:B30"/>
    <x:mergeCell ref="C30:D30"/>
    <x:mergeCell ref="E30:L30"/>
    <x:mergeCell ref="A31:B31"/>
    <x:mergeCell ref="C31:D31"/>
    <x:mergeCell ref="E31:L31"/>
    <x:mergeCell ref="A32:B32"/>
    <x:mergeCell ref="C32:D32"/>
    <x:mergeCell ref="E32:L32"/>
    <x:mergeCell ref="A33:B33"/>
    <x:mergeCell ref="C33:D33"/>
    <x:mergeCell ref="E33:L33"/>
    <x:mergeCell ref="A34:B34"/>
    <x:mergeCell ref="C34:D34"/>
    <x:mergeCell ref="E34:L34"/>
    <x:mergeCell ref="A35:B35"/>
    <x:mergeCell ref="C35:D35"/>
    <x:mergeCell ref="E35:L35"/>
    <x:mergeCell ref="A37:L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6" hidden="0" customWidth="1"/>
    <x:col min="3" max="3" width="23" hidden="0" customWidth="1"/>
    <x:col min="4" max="4" width="48" hidden="0" customWidth="1"/>
    <x:col min="5" max="5" width="48" hidden="0" customWidth="1"/>
    <x:col min="6" max="6" width="26" hidden="0" customWidth="1"/>
    <x:col min="7" max="7" width="34" hidden="0" customWidth="1"/>
    <x:col min="8" max="8" width="16" hidden="0" customWidth="1"/>
    <x:col min="9" max="9" width="45" hidden="0" customWidth="1"/>
    <x:col min="10" max="10" width="45" hidden="0" customWidth="1"/>
    <x:col min="11" max="11" width="55" hidden="0" customWidth="1"/>
    <x:col min="12" max="12" width="55" hidden="0" customWidth="1"/>
  </x:cols>
  <x:sheetData>
    <x:row r="1" ht="32" customHeight="1">
      <x:c r="A1" s="4" t="str">
        <x:v>FULL WALLET AND ACCOUNT REGISTER</x:v>
      </x:c>
      <x:c r="B1" s="4" t="str">
        <x:v>FULL WALLET AND ACCOUNT REGISTER</x:v>
      </x:c>
      <x:c r="C1" s="4" t="str">
        <x:v>FULL WALLET AND ACCOUNT REGISTER</x:v>
      </x:c>
      <x:c r="D1" s="4" t="str">
        <x:v>FULL WALLET AND ACCOUNT REGISTER</x:v>
      </x:c>
      <x:c r="E1" s="4" t="str">
        <x:v>FULL WALLET AND ACCOUNT REGISTER</x:v>
      </x:c>
      <x:c r="F1" s="4" t="str">
        <x:v>FULL WALLET AND ACCOUNT REGISTER</x:v>
      </x:c>
      <x:c r="G1" s="4" t="str">
        <x:v>FULL WALLET AND ACCOUNT REGISTER</x:v>
      </x:c>
      <x:c r="H1" s="4" t="str">
        <x:v>FULL WALLET AND ACCOUNT REGISTER</x:v>
      </x:c>
      <x:c r="I1" s="4" t="str">
        <x:v>FULL WALLET AND ACCOUNT REGISTER</x:v>
      </x:c>
      <x:c r="J1" s="4" t="str">
        <x:v>FULL WALLET AND ACCOUNT REGISTER</x:v>
      </x:c>
      <x:c r="K1" s="4" t="str">
        <x:v>FULL WALLET AND ACCOUNT REGISTER</x:v>
      </x:c>
      <x:c r="L1" s="4" t="str">
        <x:v>FULL WALLET AND ACCOUNT REGISTER</x:v>
      </x:c>
    </x:row>
    <x:row r="2" ht="30" customHeight="1">
      <x:c r="A2" s="7" t="str">
        <x:v>Addresses are never shortened. Token accounts, program addresses and LP position accounts are explicitly distinguished from wallets.</x:v>
      </x:c>
      <x:c r="B2" s="7" t="str">
        <x:v>Addresses are never shortened. Token accounts, program addresses and LP position accounts are explicitly distinguished from wallets.</x:v>
      </x:c>
      <x:c r="C2" s="7" t="str">
        <x:v>Addresses are never shortened. Token accounts, program addresses and LP position accounts are explicitly distinguished from wallets.</x:v>
      </x:c>
      <x:c r="D2" s="7" t="str">
        <x:v>Addresses are never shortened. Token accounts, program addresses and LP position accounts are explicitly distinguished from wallets.</x:v>
      </x:c>
      <x:c r="E2" s="7" t="str">
        <x:v>Addresses are never shortened. Token accounts, program addresses and LP position accounts are explicitly distinguished from wallets.</x:v>
      </x:c>
      <x:c r="F2" s="7" t="str">
        <x:v>Addresses are never shortened. Token accounts, program addresses and LP position accounts are explicitly distinguished from wallets.</x:v>
      </x:c>
      <x:c r="G2" s="7" t="str">
        <x:v>Addresses are never shortened. Token accounts, program addresses and LP position accounts are explicitly distinguished from wallets.</x:v>
      </x:c>
      <x:c r="H2" s="7" t="str">
        <x:v>Addresses are never shortened. Token accounts, program addresses and LP position accounts are explicitly distinguished from wallets.</x:v>
      </x:c>
      <x:c r="I2" s="7" t="str">
        <x:v>Addresses are never shortened. Token accounts, program addresses and LP position accounts are explicitly distinguished from wallets.</x:v>
      </x:c>
      <x:c r="J2" s="7" t="str">
        <x:v>Addresses are never shortened. Token accounts, program addresses and LP position accounts are explicitly distinguished from wallets.</x:v>
      </x:c>
      <x:c r="K2" s="7" t="str">
        <x:v>Addresses are never shortened. Token accounts, program addresses and LP position accounts are explicitly distinguished from wallets.</x:v>
      </x:c>
      <x:c r="L2" s="7" t="str">
        <x:v>Addresses are never shortened. Token accounts, program addresses and LP position accounts are explicitly distinguished from wallets.</x:v>
      </x:c>
    </x:row>
    <x:row r="4" ht="36" customHeight="1">
      <x:c r="A4" s="16" t="str">
        <x:v>ID</x:v>
      </x:c>
      <x:c r="B4" s="16" t="str">
        <x:v>Entity Type</x:v>
      </x:c>
      <x:c r="C4" s="16" t="str">
        <x:v>Category</x:v>
      </x:c>
      <x:c r="D4" s="16" t="str">
        <x:v>Wallet / Program / Position Address</x:v>
      </x:c>
      <x:c r="E4" s="16" t="str">
        <x:v>TRUMP Token Account</x:v>
      </x:c>
      <x:c r="F4" s="16" t="str">
        <x:v>Role</x:v>
      </x:c>
      <x:c r="G4" s="16" t="str">
        <x:v>Relevant Amount / Metric</x:v>
      </x:c>
      <x:c r="H4" s="16" t="str">
        <x:v>Evidence Strength</x:v>
      </x:c>
      <x:c r="I4" s="16" t="str">
        <x:v>Plain-English Meaning</x:v>
      </x:c>
      <x:c r="J4" s="16" t="str">
        <x:v>Attribution Caveat</x:v>
      </x:c>
      <x:c r="K4" s="16" t="str">
        <x:v>Evidence URL</x:v>
      </x:c>
      <x:c r="L4" s="16" t="str">
        <x:v>Explorer URL</x:v>
      </x:c>
    </x:row>
    <x:row r="5" ht="72" customHeight="1">
      <x:c r="A5" s="149" t="n">
        <x:v>1</x:v>
      </x:c>
      <x:c r="B5" s="149" t="str">
        <x:v>Token contract</x:v>
      </x:c>
      <x:c r="C5" s="149" t="str">
        <x:v>Core asset</x:v>
      </x:c>
      <x:c r="D5" s="149" t="str">
        <x:v>6p6xgHyF7AeE6TZkSmFsko444wqoP15icUSqi2jfGiPN</x:v>
      </x:c>
      <x:c r="E5" s="149" t="str"/>
      <x:c r="F5" s="149" t="str">
        <x:v>TRUMP mint / contract address</x:v>
      </x:c>
      <x:c r="G5" s="149" t="str">
        <x:v>Asset under investigation</x:v>
      </x:c>
      <x:c r="H5" s="149" t="str">
        <x:v>Confirmed</x:v>
      </x:c>
      <x:c r="I5" s="149" t="str">
        <x:v>All pool and transfer analysis is scoped to this mint.</x:v>
      </x:c>
      <x:c r="J5" s="149" t="str">
        <x:v>A token mint is not a wallet.</x:v>
      </x:c>
      <x:c r="K5" s="149" t="str">
        <x:v>https://solscan.io/token/6p6xgHyF7AeE6TZkSmFsko444wqoP15icUSqi2jfGiPN</x:v>
      </x:c>
      <x:c r="L5" s="149" t="str">
        <x:v>https://solscan.io/token/6p6xgHyF7AeE6TZkSmFsko444wqoP15icUSqi2jfGiPN</x:v>
      </x:c>
    </x:row>
    <x:row r="6" ht="72" customHeight="1">
      <x:c r="A6" s="149" t="n">
        <x:v>2</x:v>
      </x:c>
      <x:c r="B6" s="149" t="str">
        <x:v>Wallet</x:v>
      </x:c>
      <x:c r="C6" s="149" t="str">
        <x:v>Creator and LP manager</x:v>
      </x:c>
      <x:c r="D6" s="149" t="str">
        <x:v>5e2qRc1DNEXmyxP8qwPwJhRWjef7usLyi7v5xjqLr5G7</x:v>
      </x:c>
      <x:c r="E6" s="149" t="str"/>
      <x:c r="F6" s="149" t="str">
        <x:v>Creator/deployer; Meteora position owner</x:v>
      </x:c>
      <x:c r="G6" s="149" t="str">
        <x:v>$41.60m marked position value; $29.14m historical fee claims</x:v>
      </x:c>
      <x:c r="H6" s="149" t="str">
        <x:v>Confirmed</x:v>
      </x:c>
      <x:c r="I6" s="149" t="str">
        <x:v>Retains 12 open positions in the dominant launch-era Meteora pool.</x:v>
      </x:c>
      <x:c r="J6" s="149" t="str">
        <x:v>Marked position value is not equal to active in-range liquidity.</x:v>
      </x:c>
      <x:c r="K6" s="149" t="str">
        <x:v>https://dlmm.datapi.meteora.ag/portfolio/open?user=5e2qRc1DNEXmyxP8qwPwJhRWjef7usLyi7v5xjqLr5G7&amp;token_mint=6p6xgHyF7AeE6TZkSmFsko444wqoP15icUSqi2jfGiPN&amp;page=1&amp;page_size=100</x:v>
      </x:c>
      <x:c r="L6" s="149" t="str">
        <x:v>https://solscan.io/account/5e2qRc1DNEXmyxP8qwPwJhRWjef7usLyi7v5xjqLr5G7</x:v>
      </x:c>
    </x:row>
    <x:row r="7" ht="72" customHeight="1">
      <x:c r="A7" s="149" t="n">
        <x:v>3</x:v>
      </x:c>
      <x:c r="B7" s="149" t="str">
        <x:v>Wallet</x:v>
      </x:c>
      <x:c r="C7" s="149" t="str">
        <x:v>Official allocation</x:v>
      </x:c>
      <x:c r="D7" s="149" t="str">
        <x:v>2RH6rUTPBJ9rUDPpuV9b8z1YL56k1tYU6Uk5ZoaEFFSK</x:v>
      </x:c>
      <x:c r="E7" s="149" t="str">
        <x:v>HkykUVWTctptXZmRTWearMsH4SaQNmE4Ku3tMJe5v2mH</x:v>
      </x:c>
      <x:c r="F7" s="149" t="str">
        <x:v>Official allocation and vesting source</x:v>
      </x:c>
      <x:c r="G7" s="149" t="str">
        <x:v>751,748,850.06853 TRUMP current balance</x:v>
      </x:c>
      <x:c r="H7" s="149" t="str">
        <x:v>Confirmed</x:v>
      </x:c>
      <x:c r="I7" s="149" t="str">
        <x:v>Released tokens into May and July operational branches.</x:v>
      </x:c>
      <x:c r="J7" s="149" t="str">
        <x:v>The wallet's label and releases do not identify every downstream beneficial owner.</x:v>
      </x:c>
      <x:c r="K7" s="149" t="str">
        <x:v>https://www.americanprogress.org/wp-content/uploads/sites/2/2025/10/Trump-Family-Crypto-Venture-Income-Methodology.pdf</x:v>
      </x:c>
      <x:c r="L7" s="149" t="str">
        <x:v>https://solscan.io/account/2RH6rUTPBJ9rUDPpuV9b8z1YL56k1tYU6Uk5ZoaEFFSK</x:v>
      </x:c>
    </x:row>
    <x:row r="8" ht="72" customHeight="1">
      <x:c r="A8" s="149" t="n">
        <x:v>4</x:v>
      </x:c>
      <x:c r="B8" s="149" t="str">
        <x:v>Wallet</x:v>
      </x:c>
      <x:c r="C8" s="149" t="str">
        <x:v>Launch extraction</x:v>
      </x:c>
      <x:c r="D8" s="149" t="str">
        <x:v>8tKLhRyFC3RsQ41APTqKdzr9DdeGqV2RtRgSjVgsY4xb</x:v>
      </x:c>
      <x:c r="E8" s="149" t="str"/>
      <x:c r="F8" s="149" t="str">
        <x:v>Initial liquidity wallet</x:v>
      </x:c>
      <x:c r="G8" s="149" t="str">
        <x:v>$47,100,758.82 USDC withdrawn</x:v>
      </x:c>
      <x:c r="H8" s="149" t="str">
        <x:v>Strong link</x:v>
      </x:c>
      <x:c r="I8" s="149" t="str">
        <x:v>Received 100 million TRUMP for launch liquidity and withdrew USDC.</x:v>
      </x:c>
      <x:c r="J8" s="149" t="str">
        <x:v>Role and amount are taken from the published launch methodology.</x:v>
      </x:c>
      <x:c r="K8" s="149" t="str">
        <x:v>https://www.americanprogress.org/wp-content/uploads/sites/2/2025/10/Trump-Family-Crypto-Venture-Income-Methodology.pdf</x:v>
      </x:c>
      <x:c r="L8" s="149" t="str">
        <x:v>https://solscan.io/account/8tKLhRyFC3RsQ41APTqKdzr9DdeGqV2RtRgSjVgsY4xb</x:v>
      </x:c>
    </x:row>
    <x:row r="9" ht="72" customHeight="1">
      <x:c r="A9" s="149" t="n">
        <x:v>5</x:v>
      </x:c>
      <x:c r="B9" s="149" t="str">
        <x:v>Wallet</x:v>
      </x:c>
      <x:c r="C9" s="149" t="str">
        <x:v>Launch extraction</x:v>
      </x:c>
      <x:c r="D9" s="149" t="str">
        <x:v>2Fe47zbh8svDNGNehFy1NY8bsjQNtomvKFuq1jNgWSkv</x:v>
      </x:c>
      <x:c r="E9" s="149" t="str"/>
      <x:c r="F9" s="149" t="str">
        <x:v>Initial liquidity wallet</x:v>
      </x:c>
      <x:c r="G9" s="149" t="str">
        <x:v>$243,477,523.40 USDC net withdrawn</x:v>
      </x:c>
      <x:c r="H9" s="149" t="str">
        <x:v>Strong link</x:v>
      </x:c>
      <x:c r="I9" s="149" t="str">
        <x:v>Received about 56 million TRUMP in the first 24 hours and produced the largest documented USDC withdrawal.</x:v>
      </x:c>
      <x:c r="J9" s="149" t="str">
        <x:v>Role and amount are taken from the published launch methodology.</x:v>
      </x:c>
      <x:c r="K9" s="149" t="str">
        <x:v>https://www.americanprogress.org/wp-content/uploads/sites/2/2025/10/Trump-Family-Crypto-Venture-Income-Methodology.pdf</x:v>
      </x:c>
      <x:c r="L9" s="149" t="str">
        <x:v>https://solscan.io/account/2Fe47zbh8svDNGNehFy1NY8bsjQNtomvKFuq1jNgWSkv</x:v>
      </x:c>
    </x:row>
    <x:row r="10" ht="72" customHeight="1">
      <x:c r="A10" s="149" t="n">
        <x:v>6</x:v>
      </x:c>
      <x:c r="B10" s="149" t="str">
        <x:v>Wallet</x:v>
      </x:c>
      <x:c r="C10" s="149" t="str">
        <x:v>Launch extraction</x:v>
      </x:c>
      <x:c r="D10" s="149" t="str">
        <x:v>7qtDv72fGzuuGmyg1FkTxBybYH2sXkUd6u8WXwnkRnpE</x:v>
      </x:c>
      <x:c r="E10" s="149" t="str"/>
      <x:c r="F10" s="149" t="str">
        <x:v>Initial liquidity wallet</x:v>
      </x:c>
      <x:c r="G10" s="149" t="str">
        <x:v>$22,443,592.13 USDC net withdrawn</x:v>
      </x:c>
      <x:c r="H10" s="149" t="str">
        <x:v>Strong link</x:v>
      </x:c>
      <x:c r="I10" s="149" t="str">
        <x:v>Received 30 million TRUMP for launch liquidity and withdrew USDC.</x:v>
      </x:c>
      <x:c r="J10" s="149" t="str">
        <x:v>Role and amount are taken from the published launch methodology.</x:v>
      </x:c>
      <x:c r="K10" s="149" t="str">
        <x:v>https://www.americanprogress.org/wp-content/uploads/sites/2/2025/10/Trump-Family-Crypto-Venture-Income-Methodology.pdf</x:v>
      </x:c>
      <x:c r="L10" s="149" t="str">
        <x:v>https://solscan.io/account/7qtDv72fGzuuGmyg1FkTxBybYH2sXkUd6u8WXwnkRnpE</x:v>
      </x:c>
    </x:row>
    <x:row r="11" ht="72" customHeight="1">
      <x:c r="A11" s="149" t="n">
        <x:v>7</x:v>
      </x:c>
      <x:c r="B11" s="149" t="str">
        <x:v>Wallet</x:v>
      </x:c>
      <x:c r="C11" s="149" t="str">
        <x:v>Official unlock branch</x:v>
      </x:c>
      <x:c r="D11" s="149" t="str">
        <x:v>3S7zwPM8AytWyHJ7zhS8H1mixQPD6nTu6yXEK4HCEd9D</x:v>
      </x:c>
      <x:c r="E11" s="149" t="str">
        <x:v>DNQBgXerZPLWeXEbK5ihaTggA1pxqZd2kToL2sb8fjfr</x:v>
      </x:c>
      <x:c r="F11" s="149" t="str">
        <x:v>First operational receiver</x:v>
      </x:c>
      <x:c r="G11" s="149" t="str">
        <x:v>4,915,232.876712 TRUMP on 2026-05-11; 3,686,424.657535 TRUMP on 2026-07-24/25 UTC</x:v>
      </x:c>
      <x:c r="H11" s="149" t="str">
        <x:v>Confirmed</x:v>
      </x:c>
      <x:c r="I11" s="149" t="str">
        <x:v>Directly received official allocation releases, then forwarded to staged branches.</x:v>
      </x:c>
      <x:c r="J11" s="149" t="str">
        <x:v>Operational control is evidenced; beneficial ownership is not independently identified.</x:v>
      </x:c>
      <x:c r="K11" s="149" t="str">
        <x:v>https://solscan.io/tx/3yWFJ3m9cWfk7KgNPnDP7FC2TpBCsntxoVBzN8fStQkVmXgbPvqAVcnvmbW3KTyqULJU8mE3r55CgkSwFXK3nvRv</x:v>
      </x:c>
      <x:c r="L11" s="149" t="str">
        <x:v>https://solscan.io/account/3S7zwPM8AytWyHJ7zhS8H1mixQPD6nTu6yXEK4HCEd9D</x:v>
      </x:c>
    </x:row>
    <x:row r="12" ht="72" customHeight="1">
      <x:c r="A12" s="149" t="n">
        <x:v>8</x:v>
      </x:c>
      <x:c r="B12" s="149" t="str">
        <x:v>Wallet</x:v>
      </x:c>
      <x:c r="C12" s="149" t="str">
        <x:v>May staging</x:v>
      </x:c>
      <x:c r="D12" s="149" t="str">
        <x:v>FxsEZTWWzB1SJY4TP5uE2iXdbUsrzFSUtmNMbUcU3j5f</x:v>
      </x:c>
      <x:c r="E12" s="149" t="str">
        <x:v>64bSrHXoXbsvZTLgpGGazLA3qFqPTYwtxW8ZpLrA9pu</x:v>
      </x:c>
      <x:c r="F12" s="149" t="str">
        <x:v>Intermediate staging wallet</x:v>
      </x:c>
      <x:c r="G12" s="149" t="str">
        <x:v>7,001,312 TRUMP received on 2026-05-11</x:v>
      </x:c>
      <x:c r="H12" s="149" t="str">
        <x:v>Confirmed</x:v>
      </x:c>
      <x:c r="I12" s="149" t="str">
        <x:v>Received the official branch plus pre-existing inventory, then forwarded to 3Fy5oFavnWzTZ8YRBhZkyT3ioKtBSDVVxFkbSPefJHyF.</x:v>
      </x:c>
      <x:c r="J12" s="149" t="str">
        <x:v>Amount includes pre-existing inventory.</x:v>
      </x:c>
      <x:c r="K12" s="149" t="str">
        <x:v>https://solscan.io/tx/5DDLdEioXCnw911VCK2X4yvdtjQ7JgmPmBo5okzx8JyaDDTiWpBkzhW3mDCo5FZFAxXanLxXubiBNDJLReDM2xYa</x:v>
      </x:c>
      <x:c r="L12" s="149" t="str">
        <x:v>https://solscan.io/account/FxsEZTWWzB1SJY4TP5uE2iXdbUsrzFSUtmNMbUcU3j5f</x:v>
      </x:c>
    </x:row>
    <x:row r="13" ht="72" customHeight="1">
      <x:c r="A13" s="149" t="n">
        <x:v>9</x:v>
      </x:c>
      <x:c r="B13" s="149" t="str">
        <x:v>Wallet</x:v>
      </x:c>
      <x:c r="C13" s="149" t="str">
        <x:v>Operational aggregator</x:v>
      </x:c>
      <x:c r="D13" s="149" t="str">
        <x:v>3Fy5oFavnWzTZ8YRBhZkyT3ioKtBSDVVxFkbSPefJHyF</x:v>
      </x:c>
      <x:c r="E13" s="149" t="str">
        <x:v>DZ6bwHLN8V6JjrTxXX1MmK9pN3f1Sy9GLWemjJVdTDVh</x:v>
      </x:c>
      <x:c r="F13" s="149" t="str">
        <x:v>Repeated aggregator</x:v>
      </x:c>
      <x:c r="G13" s="149" t="str">
        <x:v>7,001,317 TRUMP in May; 1,431,503.551483 TRUMP out on 2026-08-22</x:v>
      </x:c>
      <x:c r="H13" s="149" t="str">
        <x:v>Confirmed</x:v>
      </x:c>
      <x:c r="I13" s="149" t="str">
        <x:v>Appears in the May official-allocation path and again in the August post-rally route.</x:v>
      </x:c>
      <x:c r="J13" s="149" t="str">
        <x:v>August output includes about 211,298 TRUMP of pre-existing inventory.</x:v>
      </x:c>
      <x:c r="K13" s="149" t="str">
        <x:v>https://solscan.io/tx/4bVTCwLnP2MSVimHKEi7rLTPEAaWAhaWw2grEboaGz2PFGdgjr7ybb7TXhyNGAxReseZmhN51X5pz7UkqskitLii</x:v>
      </x:c>
      <x:c r="L13" s="149" t="str">
        <x:v>https://solscan.io/account/3Fy5oFavnWzTZ8YRBhZkyT3ioKtBSDVVxFkbSPefJHyF</x:v>
      </x:c>
    </x:row>
    <x:row r="14" ht="72" customHeight="1">
      <x:c r="A14" s="149" t="n">
        <x:v>10</x:v>
      </x:c>
      <x:c r="B14" s="149" t="str">
        <x:v>Wallet</x:v>
      </x:c>
      <x:c r="C14" s="149" t="str">
        <x:v>Source predecessor</x:v>
      </x:c>
      <x:c r="D14" s="149" t="str">
        <x:v>4UdA1ZEEroMEUs3WbQnCdAyeydctVKxBX1CrcwQy7zzE</x:v>
      </x:c>
      <x:c r="E14" s="149" t="str">
        <x:v>96qBQ7jgoHWvoCNUZYjtFanPQ2a1Nb5AbLXH9EuuwvJ4</x:v>
      </x:c>
      <x:c r="F14" s="149" t="str">
        <x:v>Predecessor source wallet</x:v>
      </x:c>
      <x:c r="G14" s="149" t="str">
        <x:v>4,270,201 TRUMP sent on 2026-05-15</x:v>
      </x:c>
      <x:c r="H14" s="149" t="str">
        <x:v>Context only</x:v>
      </x:c>
      <x:c r="I14" s="149" t="str">
        <x:v>Funded the wallet that later supplied the August route.</x:v>
      </x:c>
      <x:c r="J14" s="149" t="str">
        <x:v>No direct official-allocation origin or beneficial-owner attribution was established in this review.</x:v>
      </x:c>
      <x:c r="K14" s="149" t="str">
        <x:v>https://solscan.io/tx/4GdMrzJktCozedJmKf8FES9VpSSen9Ads88q95phearMuTqabT1dn8AWsYihDwqkeY42HhHynmLwaRGtY2gwfaqU</x:v>
      </x:c>
      <x:c r="L14" s="149" t="str">
        <x:v>https://solscan.io/account/4UdA1ZEEroMEUs3WbQnCdAyeydctVKxBX1CrcwQy7zzE</x:v>
      </x:c>
    </x:row>
    <x:row r="15" ht="72" customHeight="1">
      <x:c r="A15" s="149" t="n">
        <x:v>11</x:v>
      </x:c>
      <x:c r="B15" s="149" t="str">
        <x:v>Wallet</x:v>
      </x:c>
      <x:c r="C15" s="149" t="str">
        <x:v>August source</x:v>
      </x:c>
      <x:c r="D15" s="149" t="str">
        <x:v>5RnkNfPQLskTnwZEkVMd4mV5oc723ZXgbaDvXUbKSiAX</x:v>
      </x:c>
      <x:c r="E15" s="149" t="str">
        <x:v>4fqFGVAypC81V7nBdh4RddcPTSC6XPiqJcmduFneuwPm</x:v>
      </x:c>
      <x:c r="F15" s="149" t="str">
        <x:v>Recent source wallet</x:v>
      </x:c>
      <x:c r="G15" s="149" t="str">
        <x:v>1,220,200.000065 TRUMP sent on 2026-08-22</x:v>
      </x:c>
      <x:c r="H15" s="149" t="str">
        <x:v>Strong link</x:v>
      </x:c>
      <x:c r="I15" s="149" t="str">
        <x:v>Fed the post-rally route; previously distributed 1.55 million in June and 1.5 million in July.</x:v>
      </x:c>
      <x:c r="J15" s="149" t="str">
        <x:v>Its direct beneficial owner was not independently resolved.</x:v>
      </x:c>
      <x:c r="K15" s="149" t="str">
        <x:v>https://solscan.io/tx/2Ehs89sBHLE9MDZVDPBHokGjDdDy6KNzbcWgE57kKHtNMX3TwPPhyheC4sSLVkAjcjyArNwCUQb2QcZtX3wJhcep</x:v>
      </x:c>
      <x:c r="L15" s="149" t="str">
        <x:v>https://solscan.io/account/5RnkNfPQLskTnwZEkVMd4mV5oc723ZXgbaDvXUbKSiAX</x:v>
      </x:c>
    </x:row>
    <x:row r="16" ht="72" customHeight="1">
      <x:c r="A16" s="149" t="n">
        <x:v>12</x:v>
      </x:c>
      <x:c r="B16" s="149" t="str">
        <x:v>Wallet</x:v>
      </x:c>
      <x:c r="C16" s="149" t="str">
        <x:v>August staging</x:v>
      </x:c>
      <x:c r="D16" s="149" t="str">
        <x:v>7BBGxEuAmWBVFdCkX9kpf9AK6m2osR8Vip5GYMmSFgKQ</x:v>
      </x:c>
      <x:c r="E16" s="149" t="str">
        <x:v>D6xZVXQHumjmWrPAk7f1JdrjvEK1yrEb6vXPXZVHe4tM</x:v>
      </x:c>
      <x:c r="F16" s="149" t="str">
        <x:v>Short-lived staging wallet</x:v>
      </x:c>
      <x:c r="G16" s="149" t="str">
        <x:v>1,220,205.000065 TRUMP forwarded</x:v>
      </x:c>
      <x:c r="H16" s="149" t="str">
        <x:v>Confirmed</x:v>
      </x:c>
      <x:c r="I16" s="149" t="str">
        <x:v>Received from 5RnkNfPQLskTnwZEkVMd4mV5oc723ZXgbaDvXUbKSiAX and quickly forwarded to the repeated aggregator.</x:v>
      </x:c>
      <x:c r="J16" s="149" t="str">
        <x:v>The 5 TRUMP difference reflects pre-existing/test inventory.</x:v>
      </x:c>
      <x:c r="K16" s="149" t="str">
        <x:v>https://solscan.io/tx/5sxdCQ8ni7TV1rkAyvmAeNA9pSbRkTh4Tdz9e5kASaDf3NTtSy9QbRJGgsPJBS5rvqHdE821vMEhFVo94kfhKgUS</x:v>
      </x:c>
      <x:c r="L16" s="149" t="str">
        <x:v>https://solscan.io/account/7BBGxEuAmWBVFdCkX9kpf9AK6m2osR8Vip5GYMmSFgKQ</x:v>
      </x:c>
    </x:row>
    <x:row r="17" ht="72" customHeight="1">
      <x:c r="A17" s="149" t="n">
        <x:v>13</x:v>
      </x:c>
      <x:c r="B17" s="149" t="str">
        <x:v>Wallet</x:v>
      </x:c>
      <x:c r="C17" s="149" t="str">
        <x:v>Consolidation route</x:v>
      </x:c>
      <x:c r="D17" s="149" t="str">
        <x:v>GhvHQsiVr8zwY1ot7Scd65yDjLjsrmdHsmCNKv2S8xE1</x:v>
      </x:c>
      <x:c r="E17" s="149" t="str">
        <x:v>2bLp4n6QkLqonr9TXFzYxMNo2JteepxEaBEeoD8DTvuM</x:v>
      </x:c>
      <x:c r="F17" s="149" t="str">
        <x:v>Repeated consolidation wallet</x:v>
      </x:c>
      <x:c r="G17" s="149" t="str">
        <x:v>4,139,999 TRUMP on 2026-07-26; 1,431,501.264438 TRUMP on 2026-08-22</x:v>
      </x:c>
      <x:c r="H17" s="149" t="str">
        <x:v>Confirmed</x:v>
      </x:c>
      <x:c r="I17" s="149" t="str">
        <x:v>Used in both the July and August routes into the exact same 2-wallet endpoint sequence.</x:v>
      </x:c>
      <x:c r="J17" s="149" t="str">
        <x:v>A public report associated broader flows from this address with exchange deposits, but the exact final exchange label was not independently resolved here.</x:v>
      </x:c>
      <x:c r="K17" s="149" t="str">
        <x:v>https://solscan.io/tx/2rL8KYiukRYdhMvwji24VpygQp4VNtWZMrp5jdsRPqL1JopSryXvSWF9cNcS7T3T8qz8TVKYCpgq1Pp8hYsFyxMd</x:v>
      </x:c>
      <x:c r="L17" s="149" t="str">
        <x:v>https://solscan.io/account/GhvHQsiVr8zwY1ot7Scd65yDjLjsrmdHsmCNKv2S8xE1</x:v>
      </x:c>
    </x:row>
    <x:row r="18" ht="72" customHeight="1">
      <x:c r="A18" s="149" t="n">
        <x:v>14</x:v>
      </x:c>
      <x:c r="B18" s="149" t="str">
        <x:v>Wallet</x:v>
      </x:c>
      <x:c r="C18" s="149" t="str">
        <x:v>Exchange staging route</x:v>
      </x:c>
      <x:c r="D18" s="149" t="str">
        <x:v>CjZZh4eMsoNuv5xcWT279K6S3tZVfGY9eVmQqJxrvXUH</x:v>
      </x:c>
      <x:c r="E18" s="149" t="str">
        <x:v>BVboAXT42rJimvEnqXibNwbMcXr9ZPoDTT57qZ7bm6c7</x:v>
      </x:c>
      <x:c r="F18" s="149" t="str">
        <x:v>Repeated exchange-staging wallet</x:v>
      </x:c>
      <x:c r="G18" s="149" t="str">
        <x:v>4,140,000 TRUMP in July; 1,431,501.264438 TRUMP in August</x:v>
      </x:c>
      <x:c r="H18" s="149" t="str">
        <x:v>Confirmed</x:v>
      </x:c>
      <x:c r="I18" s="149" t="str">
        <x:v>The exact middle wallet in the reused July and August endpoint route.</x:v>
      </x:c>
      <x:c r="J18" s="149" t="str">
        <x:v>Exchange ownership is not proven solely by the route.</x:v>
      </x:c>
      <x:c r="K18" s="149" t="str">
        <x:v>https://solscan.io/tx/4MnofbmeCBxtADUB61F1JVwTGwNKRCmdV6t6jzBVcZWAEoasxpnfVjNwRfgMqXUWjZyjNKRhZ39gdLK1PjL5xXM9</x:v>
      </x:c>
      <x:c r="L18" s="149" t="str">
        <x:v>https://solscan.io/account/CjZZh4eMsoNuv5xcWT279K6S3tZVfGY9eVmQqJxrvXUH</x:v>
      </x:c>
    </x:row>
    <x:row r="19" ht="72" customHeight="1">
      <x:c r="A19" s="149" t="n">
        <x:v>15</x:v>
      </x:c>
      <x:c r="B19" s="149" t="str">
        <x:v>Wallet</x:v>
      </x:c>
      <x:c r="C19" s="149" t="str">
        <x:v>High-activity endpoint</x:v>
      </x:c>
      <x:c r="D19" s="149" t="str">
        <x:v>64CuV85HHCydAwxQMoXwZ9HXoyw5qE65NkiJxCtuFErF</x:v>
      </x:c>
      <x:c r="E19" s="149" t="str">
        <x:v>GvcjU85p1vjSSdET5QyYrULhoryqzxb5hkmhnr8jFhPr</x:v>
      </x:c>
      <x:c r="F19" s="149" t="str">
        <x:v>Omnibus-style final endpoint</x:v>
      </x:c>
      <x:c r="G19" s="149" t="str">
        <x:v>At least 1,000 signatures observed since October 2025</x:v>
      </x:c>
      <x:c r="H19" s="149" t="str">
        <x:v>Confirmed</x:v>
      </x:c>
      <x:c r="I19" s="149" t="str">
        <x:v>Received the July and August endpoint transfers. The token account already held 275,582.779179 TRUMP before the August deposit.</x:v>
      </x:c>
      <x:c r="J19" s="149" t="str">
        <x:v>High activity is consistent with omnibus custody, but the exact exchange or custodian label is unconfirmed.</x:v>
      </x:c>
      <x:c r="K19" s="149" t="str">
        <x:v>https://solscan.io/tx/3MM9RUC9GeucRPxKhV9yjsy5YvGXJRZBrVJ9YTmKaWEt7SEZ7krduykgsERoNEZaeu11Fw3UXj5SoVVvFgAavp4C</x:v>
      </x:c>
      <x:c r="L19" s="149" t="str">
        <x:v>https://solscan.io/account/64CuV85HHCydAwxQMoXwZ9HXoyw5qE65NkiJxCtuFErF</x:v>
      </x:c>
    </x:row>
    <x:row r="20" ht="72" customHeight="1">
      <x:c r="A20" s="149" t="n">
        <x:v>16</x:v>
      </x:c>
      <x:c r="B20" s="149" t="str">
        <x:v>Wallet</x:v>
      </x:c>
      <x:c r="C20" s="149" t="str">
        <x:v>Custody co-signer</x:v>
      </x:c>
      <x:c r="D20" s="149" t="str">
        <x:v>EbsUZEFAU23Z2SgAymFtU2hADLiyNLzaPLKiJfvpKnE7</x:v>
      </x:c>
      <x:c r="E20" s="149" t="str"/>
      <x:c r="F20" s="149" t="str">
        <x:v>Repeated co-signer / custody operator</x:v>
      </x:c>
      <x:c r="G20" s="149" t="str">
        <x:v>Co-signed May, July and August staging transfers</x:v>
      </x:c>
      <x:c r="H20" s="149" t="str">
        <x:v>Strong link</x:v>
      </x:c>
      <x:c r="I20" s="149" t="str">
        <x:v>Connects otherwise separate staging wallets at the operational-control layer.</x:v>
      </x:c>
      <x:c r="J20" s="149" t="str">
        <x:v>A shared co-signer may be a custody service and does not prove the same beneficial owner.</x:v>
      </x:c>
      <x:c r="K20" s="149" t="str">
        <x:v>https://solscan.io/tx/2Ehs89sBHLE9MDZVDPBHokGjDdDy6KNzbcWgE57kKHtNMX3TwPPhyheC4sSLVkAjcjyArNwCUQb2QcZtX3wJhcep</x:v>
      </x:c>
      <x:c r="L20" s="149" t="str">
        <x:v>https://solscan.io/account/EbsUZEFAU23Z2SgAymFtU2hADLiyNLzaPLKiJfvpKnE7</x:v>
      </x:c>
    </x:row>
    <x:row r="21" ht="72" customHeight="1">
      <x:c r="A21" s="149" t="n">
        <x:v>17</x:v>
      </x:c>
      <x:c r="B21" s="149" t="str">
        <x:v>Wallet</x:v>
      </x:c>
      <x:c r="C21" s="149" t="str">
        <x:v>Custody co-signer</x:v>
      </x:c>
      <x:c r="D21" s="149" t="str">
        <x:v>8P2kX7Tyh9eS3RKdaBhqbEtQGAX58DXzL7mhDQABGX2d</x:v>
      </x:c>
      <x:c r="E21" s="149" t="str"/>
      <x:c r="F21" s="149" t="str">
        <x:v>Repeated co-signer / custody operator</x:v>
      </x:c>
      <x:c r="G21" s="149" t="str">
        <x:v>Co-signed transfers into 3Fy5oFavnWzTZ8YRBhZkyT3ioKtBSDVVxFkbSPefJHyF and GhvHQsiVr8zwY1ot7Scd65yDjLjsrmdHsmCNKv2S8xE1</x:v>
      </x:c>
      <x:c r="H21" s="149" t="str">
        <x:v>Strong link</x:v>
      </x:c>
      <x:c r="I21" s="149" t="str">
        <x:v>Connects the May allocation branch to the August consolidation route.</x:v>
      </x:c>
      <x:c r="J21" s="149" t="str">
        <x:v>Operational linkage is strong; beneficial ownership remains unproven.</x:v>
      </x:c>
      <x:c r="K21" s="149" t="str">
        <x:v>https://solscan.io/tx/4bVTCwLnP2MSVimHKEi7rLTPEAaWAhaWw2grEboaGz2PFGdgjr7ybb7TXhyNGAxReseZmhN51X5pz7UkqskitLii</x:v>
      </x:c>
      <x:c r="L21" s="149" t="str">
        <x:v>https://solscan.io/account/8P2kX7Tyh9eS3RKdaBhqbEtQGAX58DXzL7mhDQABGX2d</x:v>
      </x:c>
    </x:row>
    <x:row r="22" ht="72" customHeight="1">
      <x:c r="A22" s="149" t="n">
        <x:v>18</x:v>
      </x:c>
      <x:c r="B22" s="149" t="str">
        <x:v>Wallet</x:v>
      </x:c>
      <x:c r="C22" s="149" t="str">
        <x:v>Vesting executor</x:v>
      </x:c>
      <x:c r="D22" s="149" t="str">
        <x:v>Dibua39xsW42tjVrJwXBdcENxevrxX9Pncdg4bJG2R6F</x:v>
      </x:c>
      <x:c r="E22" s="149" t="str"/>
      <x:c r="F22" s="149" t="str">
        <x:v>Fee payer / executor on May official release</x:v>
      </x:c>
      <x:c r="G22" s="149" t="str">
        <x:v>Executed the 2026-05-11 allocation transfer</x:v>
      </x:c>
      <x:c r="H22" s="149" t="str">
        <x:v>Confirmed</x:v>
      </x:c>
      <x:c r="I22" s="149" t="str">
        <x:v>Signed the Magna-mediated movement from the official allocation wallet.</x:v>
      </x:c>
      <x:c r="J22" s="149" t="str">
        <x:v>Execution does not itself establish beneficial ownership.</x:v>
      </x:c>
      <x:c r="K22" s="149" t="str">
        <x:v>https://solscan.io/tx/3yWFJ3m9cWfk7KgNPnDP7FC2TpBCsntxoVBzN8fStQkVmXgbPvqAVcnvmbW3KTyqULJU8mE3r55CgkSwFXK3nvRv</x:v>
      </x:c>
      <x:c r="L22" s="149" t="str">
        <x:v>https://solscan.io/account/Dibua39xsW42tjVrJwXBdcENxevrxX9Pncdg4bJG2R6F</x:v>
      </x:c>
    </x:row>
    <x:row r="23" ht="72" customHeight="1">
      <x:c r="A23" s="149" t="n">
        <x:v>19</x:v>
      </x:c>
      <x:c r="B23" s="149" t="str">
        <x:v>Wallet</x:v>
      </x:c>
      <x:c r="C23" s="149" t="str">
        <x:v>Vesting executor</x:v>
      </x:c>
      <x:c r="D23" s="149" t="str">
        <x:v>4yxsPGeoxbwoAwNUd1deGycGy7p3k4mVH4WSDLf9isvD</x:v>
      </x:c>
      <x:c r="E23" s="149" t="str"/>
      <x:c r="F23" s="149" t="str">
        <x:v>Signer on July official releases</x:v>
      </x:c>
      <x:c r="G23" s="149" t="str">
        <x:v>Signed 3 allocation branches totalling 10,837,109.589042 TRUMP</x:v>
      </x:c>
      <x:c r="H23" s="149" t="str">
        <x:v>Confirmed</x:v>
      </x:c>
      <x:c r="I23" s="149" t="str">
        <x:v>Executed the July 24/25 UTC official releases.</x:v>
      </x:c>
      <x:c r="J23" s="149" t="str">
        <x:v>Execution does not itself establish beneficial ownership.</x:v>
      </x:c>
      <x:c r="K23" s="149" t="str">
        <x:v>https://solscan.io/tx/44JeJPt58DmprPa9dZXCNbmt6eTjiMn1Kf4gjrrp5HTJBJfgiDJRmtm3mEhVHcChPgYHXQtUespiZV6e7vpc4nsV</x:v>
      </x:c>
      <x:c r="L23" s="149" t="str">
        <x:v>https://solscan.io/account/4yxsPGeoxbwoAwNUd1deGycGy7p3k4mVH4WSDLf9isvD</x:v>
      </x:c>
    </x:row>
    <x:row r="24" ht="72" customHeight="1">
      <x:c r="A24" s="149" t="n">
        <x:v>20</x:v>
      </x:c>
      <x:c r="B24" s="149" t="str">
        <x:v>Wallet</x:v>
      </x:c>
      <x:c r="C24" s="149" t="str">
        <x:v>July unlock branch</x:v>
      </x:c>
      <x:c r="D24" s="149" t="str">
        <x:v>AduisyNJFAxo49tDQmJUN7Ujc2xAmgmfjJqTaPptPUU4</x:v>
      </x:c>
      <x:c r="E24" s="149" t="str">
        <x:v>2CLxvsQbAy2i3FhajZXBidz67VzgtqMtxBLHGfvBdZfg</x:v>
      </x:c>
      <x:c r="F24" s="149" t="str">
        <x:v>Official release receiver</x:v>
      </x:c>
      <x:c r="G24" s="149" t="str">
        <x:v>3,595,890.410959 TRUMP</x:v>
      </x:c>
      <x:c r="H24" s="149" t="str">
        <x:v>Confirmed</x:v>
      </x:c>
      <x:c r="I24" s="149" t="str">
        <x:v>Received an official allocation branch and forwarded it after a small test transfer.</x:v>
      </x:c>
      <x:c r="J24" s="149" t="str">
        <x:v>Operational route only; downstream beneficial ownership not identified.</x:v>
      </x:c>
      <x:c r="K24" s="149" t="str">
        <x:v>https://solscan.io/tx/4paECixAAhR4rEByerZjdzb4kbxXv1hdRsSp6CGEMAMi9BAghTJqGD2UHzNYuWEFCJ5PYZD7d8H3M1e2kTVT724X</x:v>
      </x:c>
      <x:c r="L24" s="149" t="str">
        <x:v>https://solscan.io/account/AduisyNJFAxo49tDQmJUN7Ujc2xAmgmfjJqTaPptPUU4</x:v>
      </x:c>
    </x:row>
    <x:row r="25" ht="72" customHeight="1">
      <x:c r="A25" s="149" t="n">
        <x:v>21</x:v>
      </x:c>
      <x:c r="B25" s="149" t="str">
        <x:v>Wallet</x:v>
      </x:c>
      <x:c r="C25" s="149" t="str">
        <x:v>July unlock branch</x:v>
      </x:c>
      <x:c r="D25" s="149" t="str">
        <x:v>9msfSDr5GZTFV7B2ZdxGyKio4WSY5ktGaGNYCUkmFnbq</x:v>
      </x:c>
      <x:c r="E25" s="149" t="str">
        <x:v>GezmVEhYKocoY9kVrSmTe8WEXUyTppzwLq2L7ncK77VA</x:v>
      </x:c>
      <x:c r="F25" s="149" t="str">
        <x:v>Official release receiver</x:v>
      </x:c>
      <x:c r="G25" s="149" t="str">
        <x:v>3,554,794.520548 TRUMP</x:v>
      </x:c>
      <x:c r="H25" s="149" t="str">
        <x:v>Confirmed</x:v>
      </x:c>
      <x:c r="I25" s="149" t="str">
        <x:v>Received an official allocation branch and forwarded it after a small test transfer.</x:v>
      </x:c>
      <x:c r="J25" s="149" t="str">
        <x:v>Operational route only; downstream beneficial ownership not identified.</x:v>
      </x:c>
      <x:c r="K25" s="149" t="str">
        <x:v>https://solscan.io/tx/ZSz8VYS8mzNs3PWim2n7eDRHp6FMgFHw8mA4VPQ8f9QvDJWMV7AEUCFoR7feTm8ivoEG4NjyuGd2Fqu1FbdCkAw</x:v>
      </x:c>
      <x:c r="L25" s="149" t="str">
        <x:v>https://solscan.io/account/9msfSDr5GZTFV7B2ZdxGyKio4WSY5ktGaGNYCUkmFnbq</x:v>
      </x:c>
    </x:row>
    <x:row r="26" ht="72" customHeight="1">
      <x:c r="A26" s="149" t="n">
        <x:v>22</x:v>
      </x:c>
      <x:c r="B26" s="149" t="str">
        <x:v>Wallet</x:v>
      </x:c>
      <x:c r="C26" s="149" t="str">
        <x:v>July staging</x:v>
      </x:c>
      <x:c r="D26" s="149" t="str">
        <x:v>24Jf6HMwK6vsECEy7wnSYFTX8Sk2WeyPobhkZEyRvYtM</x:v>
      </x:c>
      <x:c r="E26" s="149" t="str">
        <x:v>AtWP2ToTkjJKUxLkveBnWRktdHr33qmdkjY9RQymxZx3</x:v>
      </x:c>
      <x:c r="F26" s="149" t="str">
        <x:v>Tested staging receiver</x:v>
      </x:c>
      <x:c r="G26" s="149" t="str">
        <x:v>5 TRUMP test, then 2,103,812 TRUMP</x:v>
      </x:c>
      <x:c r="H26" s="149" t="str">
        <x:v>Confirmed</x:v>
      </x:c>
      <x:c r="I26" s="149" t="str">
        <x:v>Received part of the 3S7zwPM8AytWyHJ7zhS8H1mixQPD6nTu6yXEK4HCEd9D branch.</x:v>
      </x:c>
      <x:c r="J26" s="149" t="str">
        <x:v>A test-then-bulk pattern supports controlled staging but does not identify the owner.</x:v>
      </x:c>
      <x:c r="K26" s="149" t="str">
        <x:v>https://solscan.io/tx/5299FZcBYkrQP9GjXRMknYxEyjAZhYWdouMPENYeCxhuaEoX7vJRQ2ovz3iBYNUKRsjq1rszCxwEFaVbZpfiN32j</x:v>
      </x:c>
      <x:c r="L26" s="149" t="str">
        <x:v>https://solscan.io/account/24Jf6HMwK6vsECEy7wnSYFTX8Sk2WeyPobhkZEyRvYtM</x:v>
      </x:c>
    </x:row>
    <x:row r="27" ht="72" customHeight="1">
      <x:c r="A27" s="149" t="n">
        <x:v>23</x:v>
      </x:c>
      <x:c r="B27" s="149" t="str">
        <x:v>Wallet</x:v>
      </x:c>
      <x:c r="C27" s="149" t="str">
        <x:v>July staging</x:v>
      </x:c>
      <x:c r="D27" s="149" t="str">
        <x:v>DMAW7HB2ko4Et6CyrRtBLRpEkrvwXGjeZUec5xsBXcNg</x:v>
      </x:c>
      <x:c r="E27" s="149" t="str">
        <x:v>BwRYBbsuxkttVjeekRw5yPgBm7CpJWKY8VWGx8fprLML</x:v>
      </x:c>
      <x:c r="F27" s="149" t="str">
        <x:v>Tested staging receiver</x:v>
      </x:c>
      <x:c r="G27" s="149" t="str">
        <x:v>21 TRUMP test, then 3,083,526.909628 TRUMP</x:v>
      </x:c>
      <x:c r="H27" s="149" t="str">
        <x:v>Confirmed</x:v>
      </x:c>
      <x:c r="I27" s="149" t="str">
        <x:v>Received the remainder of the 3S7zwPM8AytWyHJ7zhS8H1mixQPD6nTu6yXEK4HCEd9D branch.</x:v>
      </x:c>
      <x:c r="J27" s="149" t="str">
        <x:v>A test-then-bulk pattern supports controlled staging but does not identify the owner.</x:v>
      </x:c>
      <x:c r="K27" s="149" t="str">
        <x:v>https://solscan.io/tx/5Z5bWJDnE2DK6kS8zNCobGtxaLo5tyhgVmNHU3a3o4TExYgpTNTE6rqfdy4iScue2ZGppmrQzXzrogZ7pXCmGzvB</x:v>
      </x:c>
      <x:c r="L27" s="149" t="str">
        <x:v>https://solscan.io/account/DMAW7HB2ko4Et6CyrRtBLRpEkrvwXGjeZUec5xsBXcNg</x:v>
      </x:c>
    </x:row>
    <x:row r="28" ht="72" customHeight="1">
      <x:c r="A28" s="149" t="n">
        <x:v>24</x:v>
      </x:c>
      <x:c r="B28" s="149" t="str">
        <x:v>Wallet</x:v>
      </x:c>
      <x:c r="C28" s="149" t="str">
        <x:v>July staging</x:v>
      </x:c>
      <x:c r="D28" s="149" t="str">
        <x:v>4L8wyJaWdg6Fujq6H3wkgBEsvN9KwrhxR4Z2hd67vWn4</x:v>
      </x:c>
      <x:c r="E28" s="149" t="str">
        <x:v>6uRsurSzVQr4UQNuQuw3YDL6dynD9KgNaAhzNzompKDp</x:v>
      </x:c>
      <x:c r="F28" s="149" t="str">
        <x:v>Tested staging receiver</x:v>
      </x:c>
      <x:c r="G28" s="149" t="str">
        <x:v>3 TRUMP test, then 3,595,887.410959 TRUMP</x:v>
      </x:c>
      <x:c r="H28" s="149" t="str">
        <x:v>Confirmed</x:v>
      </x:c>
      <x:c r="I28" s="149" t="str">
        <x:v>Received the AduisyNJFAxo49tDQmJUN7Ujc2xAmgmfjJqTaPptPUU4 branch.</x:v>
      </x:c>
      <x:c r="J28" s="149" t="str">
        <x:v>A test-then-bulk pattern supports controlled staging but does not identify the owner.</x:v>
      </x:c>
      <x:c r="K28" s="149" t="str">
        <x:v>https://solscan.io/tx/3qZLB57fhZsSf53gazrdKXayY8hgrwvqWA7UqF1ehRKrm9SKeZRoXgyxKsAh3nTCxsAnsFcJNCPSRZ7xNSxMUNiy</x:v>
      </x:c>
      <x:c r="L28" s="149" t="str">
        <x:v>https://solscan.io/account/4L8wyJaWdg6Fujq6H3wkgBEsvN9KwrhxR4Z2hd67vWn4</x:v>
      </x:c>
    </x:row>
    <x:row r="29" ht="72" customHeight="1">
      <x:c r="A29" s="149" t="n">
        <x:v>25</x:v>
      </x:c>
      <x:c r="B29" s="149" t="str">
        <x:v>Wallet</x:v>
      </x:c>
      <x:c r="C29" s="149" t="str">
        <x:v>July staging</x:v>
      </x:c>
      <x:c r="D29" s="149" t="str">
        <x:v>8X8BnMYmLKqkLEFgSEjU9notanGMaVc1zvKGpFih2JaJ</x:v>
      </x:c>
      <x:c r="E29" s="149" t="str">
        <x:v>3NSKnyYKa3whUVFpke1QhDfgnQkCVxWDdsvm8xMqFrAy</x:v>
      </x:c>
      <x:c r="F29" s="149" t="str">
        <x:v>Tested staging receiver</x:v>
      </x:c>
      <x:c r="G29" s="149" t="str">
        <x:v>34 TRUMP test, then 3,554,760.520548 TRUMP</x:v>
      </x:c>
      <x:c r="H29" s="149" t="str">
        <x:v>Confirmed</x:v>
      </x:c>
      <x:c r="I29" s="149" t="str">
        <x:v>Received the 9msfSDr5GZTFV7B2ZdxGyKio4WSY5ktGaGNYCUkmFnbq branch.</x:v>
      </x:c>
      <x:c r="J29" s="149" t="str">
        <x:v>A test-then-bulk pattern supports controlled staging but does not identify the owner.</x:v>
      </x:c>
      <x:c r="K29" s="149" t="str">
        <x:v>https://solscan.io/tx/58dMWFLJYy9mTp3g585X93ArmjbNTFXgqV6fXDqZoxipgUuXE1veMTYiD6ir6Uju8kzQbMiZ8KooeWjwYs44Cdhe</x:v>
      </x:c>
      <x:c r="L29" s="149" t="str">
        <x:v>https://solscan.io/account/8X8BnMYmLKqkLEFgSEjU9notanGMaVc1zvKGpFih2JaJ</x:v>
      </x:c>
    </x:row>
    <x:row r="30" ht="72" customHeight="1">
      <x:c r="A30" s="149" t="n">
        <x:v>26</x:v>
      </x:c>
      <x:c r="B30" s="149" t="str">
        <x:v>Program</x:v>
      </x:c>
      <x:c r="C30" s="149" t="str">
        <x:v>Vesting program</x:v>
      </x:c>
      <x:c r="D30" s="149" t="str">
        <x:v>magnaSHyv8zzKJJmr8NSz5JXmtdGDTTFPEADmvNAwbj</x:v>
      </x:c>
      <x:c r="E30" s="149" t="str"/>
      <x:c r="F30" s="149" t="str">
        <x:v>Magna vesting program</x:v>
      </x:c>
      <x:c r="G30" s="149" t="str">
        <x:v>Program used in May official release</x:v>
      </x:c>
      <x:c r="H30" s="149" t="str">
        <x:v>Confirmed</x:v>
      </x:c>
      <x:c r="I30" s="149" t="str">
        <x:v>Program-mediated execution layer for the allocation release.</x:v>
      </x:c>
      <x:c r="J30" s="149" t="str">
        <x:v>A program address is not a wallet or beneficial owner.</x:v>
      </x:c>
      <x:c r="K30" s="149" t="str">
        <x:v>https://solscan.io/tx/3yWFJ3m9cWfk7KgNPnDP7FC2TpBCsntxoVBzN8fStQkVmXgbPvqAVcnvmbW3KTyqULJU8mE3r55CgkSwFXK3nvRv</x:v>
      </x:c>
      <x:c r="L30" s="149" t="str">
        <x:v>https://solscan.io/account/magnaSHyv8zzKJJmr8NSz5JXmtdGDTTFPEADmvNAwbj</x:v>
      </x:c>
    </x:row>
    <x:row r="31" ht="72" customHeight="1">
      <x:c r="A31" s="149" t="n">
        <x:v>27</x:v>
      </x:c>
      <x:c r="B31" s="149" t="str">
        <x:v>Position account</x:v>
      </x:c>
      <x:c r="C31" s="149" t="str">
        <x:v>Creator LP position</x:v>
      </x:c>
      <x:c r="D31" s="149" t="str">
        <x:v>F2AnruGk3HE7u6nr8gw7RKeU4o7QoDrjN2ACut7S38Sa</x:v>
      </x:c>
      <x:c r="E31" s="149" t="str"/>
      <x:c r="F31" s="149" t="str">
        <x:v>In-range Meteora position at snapshot</x:v>
      </x:c>
      <x:c r="G31" s="149" t="str">
        <x:v>About $141,147.61 unclaimed fees</x:v>
      </x:c>
      <x:c r="H31" s="149" t="str">
        <x:v>Confirmed</x:v>
      </x:c>
      <x:c r="I31" s="149" t="str">
        <x:v>Price band: $1.00 to $2.779986328; in range at the snapshot price.</x:v>
      </x:c>
      <x:c r="J31" s="149" t="str">
        <x:v>A position account is not a separately attributed wallet.</x:v>
      </x:c>
      <x:c r="K31" s="149" t="str">
        <x:v>https://dlmm.datapi.meteora.ag/portfolio/open?user=5e2qRc1DNEXmyxP8qwPwJhRWjef7usLyi7v5xjqLr5G7&amp;token_mint=6p6xgHyF7AeE6TZkSmFsko444wqoP15icUSqi2jfGiPN&amp;page=1&amp;page_size=100</x:v>
      </x:c>
      <x:c r="L31" s="149" t="str">
        <x:v>https://solscan.io/account/F2AnruGk3HE7u6nr8gw7RKeU4o7QoDrjN2ACut7S38Sa</x:v>
      </x:c>
    </x:row>
    <x:row r="32" ht="72" customHeight="1">
      <x:c r="A32" s="149" t="n">
        <x:v>28</x:v>
      </x:c>
      <x:c r="B32" s="149" t="str">
        <x:v>Position account</x:v>
      </x:c>
      <x:c r="C32" s="149" t="str">
        <x:v>Creator LP position</x:v>
      </x:c>
      <x:c r="D32" s="149" t="str">
        <x:v>54khhZ1qtmw2CLFBJomvEzZf3urgn4qCaWAy3NVjDCH2</x:v>
      </x:c>
      <x:c r="E32" s="149" t="str"/>
      <x:c r="F32" s="149" t="str">
        <x:v>Rally-crossed Meteora position</x:v>
      </x:c>
      <x:c r="G32" s="149" t="str">
        <x:v>About $688,101.71 unclaimed fees</x:v>
      </x:c>
      <x:c r="H32" s="149" t="str">
        <x:v>Confirmed</x:v>
      </x:c>
      <x:c r="I32" s="149" t="str">
        <x:v>Price band: $2.79388626 to $3.92193978; out of range at $2.45 but crossed during the rally high.</x:v>
      </x:c>
      <x:c r="J32" s="149" t="str">
        <x:v>Fees accrued over longer than the current rally and cannot all be assigned to it.</x:v>
      </x:c>
      <x:c r="K32" s="149" t="str">
        <x:v>https://dlmm.datapi.meteora.ag/portfolio/open?user=5e2qRc1DNEXmyxP8qwPwJhRWjef7usLyi7v5xjqLr5G7&amp;token_mint=6p6xgHyF7AeE6TZkSmFsko444wqoP15icUSqi2jfGiPN&amp;page=1&amp;page_size=100</x:v>
      </x:c>
      <x:c r="L32" s="149" t="str">
        <x:v>https://solscan.io/account/54khhZ1qtmw2CLFBJomvEzZf3urgn4qCaWAy3NVjDCH2</x:v>
      </x:c>
    </x:row>
  </x:sheetData>
  <x:mergeCells>
    <x:mergeCell ref="A1:L1"/>
    <x:mergeCell ref="A2:L2"/>
  </x:mergeCells>
  <x:conditionalFormatting sqref="H5:H32">
    <x:cfRule type="containsText" dxfId="0" priority="1" operator="containsText" text="Confirmed"/>
    <x:cfRule type="containsText" dxfId="1" priority="2" operator="containsText" text="Strong link"/>
    <x:cfRule type="containsText" dxfId="2" priority="3" operator="containsText" text="Context only"/>
  </x:conditionalFormatting>
  <x:pageMargins left="0.7" right="0.7" top="0.75" bottom="0.75" header="0.3" footer="0.3"/>
  <x:tableParts count="1">
    <x:tablePart xmlns:r="http://schemas.openxmlformats.org/officeDocument/2006/relationships" r:id="R7c9e81be2a124dc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2" hidden="0" customWidth="1"/>
    <x:col min="3" max="3" width="20" hidden="0" customWidth="1"/>
    <x:col min="4" max="4" width="20" hidden="0" customWidth="1"/>
    <x:col min="5" max="5" width="48" hidden="0" customWidth="1"/>
    <x:col min="6" max="6" width="48" hidden="0" customWidth="1"/>
    <x:col min="7" max="7" width="48" hidden="0" customWidth="1"/>
    <x:col min="8" max="8" width="48" hidden="0" customWidth="1"/>
    <x:col min="9" max="9" width="48" hidden="0" customWidth="1"/>
    <x:col min="10" max="10" width="48" hidden="0" customWidth="1"/>
    <x:col min="11" max="11" width="60" hidden="0" customWidth="1"/>
    <x:col min="12" max="12" width="60" hidden="0" customWidth="1"/>
  </x:cols>
  <x:sheetData>
    <x:row r="1" ht="32" customHeight="1">
      <x:c r="A1" s="4" t="str">
        <x:v>TRANSACTION-BY-TRANSACTION TRAIL</x:v>
      </x:c>
      <x:c r="B1" s="4" t="str">
        <x:v>TRANSACTION-BY-TRANSACTION TRAIL</x:v>
      </x:c>
      <x:c r="C1" s="4" t="str">
        <x:v>TRANSACTION-BY-TRANSACTION TRAIL</x:v>
      </x:c>
      <x:c r="D1" s="4" t="str">
        <x:v>TRANSACTION-BY-TRANSACTION TRAIL</x:v>
      </x:c>
      <x:c r="E1" s="4" t="str">
        <x:v>TRANSACTION-BY-TRANSACTION TRAIL</x:v>
      </x:c>
      <x:c r="F1" s="4" t="str">
        <x:v>TRANSACTION-BY-TRANSACTION TRAIL</x:v>
      </x:c>
      <x:c r="G1" s="4" t="str">
        <x:v>TRANSACTION-BY-TRANSACTION TRAIL</x:v>
      </x:c>
      <x:c r="H1" s="4" t="str">
        <x:v>TRANSACTION-BY-TRANSACTION TRAIL</x:v>
      </x:c>
      <x:c r="I1" s="4" t="str">
        <x:v>TRANSACTION-BY-TRANSACTION TRAIL</x:v>
      </x:c>
      <x:c r="J1" s="4" t="str">
        <x:v>TRANSACTION-BY-TRANSACTION TRAIL</x:v>
      </x:c>
      <x:c r="K1" s="4" t="str">
        <x:v>TRANSACTION-BY-TRANSACTION TRAIL</x:v>
      </x:c>
      <x:c r="L1" s="4" t="str">
        <x:v>TRANSACTION-BY-TRANSACTION TRAIL</x:v>
      </x:c>
    </x:row>
    <x:row r="2" ht="30" customHeight="1">
      <x:c r="A2" s="7" t="str">
        <x:v>USD estimates are mark-to-market values at the $2.46 snapshot price, not realised sale proceeds. Full transaction signatures and explorer URLs are included.</x:v>
      </x:c>
      <x:c r="B2" s="7" t="str">
        <x:v>USD estimates are mark-to-market values at the $2.46 snapshot price, not realised sale proceeds. Full transaction signatures and explorer URLs are included.</x:v>
      </x:c>
      <x:c r="C2" s="7" t="str">
        <x:v>USD estimates are mark-to-market values at the $2.46 snapshot price, not realised sale proceeds. Full transaction signatures and explorer URLs are included.</x:v>
      </x:c>
      <x:c r="D2" s="7" t="str">
        <x:v>USD estimates are mark-to-market values at the $2.46 snapshot price, not realised sale proceeds. Full transaction signatures and explorer URLs are included.</x:v>
      </x:c>
      <x:c r="E2" s="7" t="str">
        <x:v>USD estimates are mark-to-market values at the $2.46 snapshot price, not realised sale proceeds. Full transaction signatures and explorer URLs are included.</x:v>
      </x:c>
      <x:c r="F2" s="7" t="str">
        <x:v>USD estimates are mark-to-market values at the $2.46 snapshot price, not realised sale proceeds. Full transaction signatures and explorer URLs are included.</x:v>
      </x:c>
      <x:c r="G2" s="7" t="str">
        <x:v>USD estimates are mark-to-market values at the $2.46 snapshot price, not realised sale proceeds. Full transaction signatures and explorer URLs are included.</x:v>
      </x:c>
      <x:c r="H2" s="7" t="str">
        <x:v>USD estimates are mark-to-market values at the $2.46 snapshot price, not realised sale proceeds. Full transaction signatures and explorer URLs are included.</x:v>
      </x:c>
      <x:c r="I2" s="7" t="str">
        <x:v>USD estimates are mark-to-market values at the $2.46 snapshot price, not realised sale proceeds. Full transaction signatures and explorer URLs are included.</x:v>
      </x:c>
      <x:c r="J2" s="7" t="str">
        <x:v>USD estimates are mark-to-market values at the $2.46 snapshot price, not realised sale proceeds. Full transaction signatures and explorer URLs are included.</x:v>
      </x:c>
      <x:c r="K2" s="7" t="str">
        <x:v>USD estimates are mark-to-market values at the $2.46 snapshot price, not realised sale proceeds. Full transaction signatures and explorer URLs are included.</x:v>
      </x:c>
      <x:c r="L2" s="7" t="str">
        <x:v>USD estimates are mark-to-market values at the $2.46 snapshot price, not realised sale proceeds. Full transaction signatures and explorer URLs are included.</x:v>
      </x:c>
    </x:row>
    <x:row r="4" ht="38" customHeight="1">
      <x:c r="A4" s="16" t="str">
        <x:v>Phase</x:v>
      </x:c>
      <x:c r="B4" s="16" t="str">
        <x:v>UTC Timestamp</x:v>
      </x:c>
      <x:c r="C4" s="16" t="str">
        <x:v>Amount TRUMP</x:v>
      </x:c>
      <x:c r="D4" s="16" t="str">
        <x:v>USD at $2.46 Snapshot</x:v>
      </x:c>
      <x:c r="E4" s="16" t="str">
        <x:v>From Wallet</x:v>
      </x:c>
      <x:c r="F4" s="16" t="str">
        <x:v>From Token Account</x:v>
      </x:c>
      <x:c r="G4" s="16" t="str">
        <x:v>To Wallet</x:v>
      </x:c>
      <x:c r="H4" s="16" t="str">
        <x:v>To Token Account</x:v>
      </x:c>
      <x:c r="I4" s="16" t="str">
        <x:v>Co-signer / Executor</x:v>
      </x:c>
      <x:c r="J4" s="16" t="str">
        <x:v>Interpretation</x:v>
      </x:c>
      <x:c r="K4" s="16" t="str">
        <x:v>Transaction Signature</x:v>
      </x:c>
      <x:c r="L4" s="16" t="str">
        <x:v>Solscan URL</x:v>
      </x:c>
    </x:row>
    <x:row r="5" ht="72" customHeight="1">
      <x:c r="A5" s="149" t="str">
        <x:v>May official release</x:v>
      </x:c>
      <x:c r="B5" s="150" t="n">
        <x:v>46153.112175925926</x:v>
      </x:c>
      <x:c r="C5" s="151" t="n">
        <x:v>4915232.876712</x:v>
      </x:c>
      <x:c r="D5" s="152" t="n">
        <x:f>C5*'Executive Summary'!$K$5</x:f>
        <x:v>12091472.87671152</x:v>
      </x:c>
      <x:c r="E5" s="149" t="str">
        <x:v>2RH6rUTPBJ9rUDPpuV9b8z1YL56k1tYU6Uk5ZoaEFFSK</x:v>
      </x:c>
      <x:c r="F5" s="149" t="str">
        <x:v>HkykUVWTctptXZmRTWearMsH4SaQNmE4Ku3tMJe5v2mH</x:v>
      </x:c>
      <x:c r="G5" s="149" t="str">
        <x:v>3S7zwPM8AytWyHJ7zhS8H1mixQPD6nTu6yXEK4HCEd9D</x:v>
      </x:c>
      <x:c r="H5" s="149" t="str">
        <x:v>DNQBgXerZPLWeXEbK5ihaTggA1pxqZd2kToL2sb8fjfr</x:v>
      </x:c>
      <x:c r="I5" s="149" t="str">
        <x:v>Dibua39xsW42tjVrJwXBdcENxevrxX9Pncdg4bJG2R6F</x:v>
      </x:c>
      <x:c r="J5" s="149" t="str">
        <x:v>Official allocation entered the operational branch through the Magna program.</x:v>
      </x:c>
      <x:c r="K5" s="149" t="str">
        <x:v>3yWFJ3m9cWfk7KgNPnDP7FC2TpBCsntxoVBzN8fStQkVmXgbPvqAVcnvmbW3KTyqULJU8mE3r55CgkSwFXK3nvRv</x:v>
      </x:c>
      <x:c r="L5" s="149" t="str">
        <x:v>https://solscan.io/tx/3yWFJ3m9cWfk7KgNPnDP7FC2TpBCsntxoVBzN8fStQkVmXgbPvqAVcnvmbW3KTyqULJU8mE3r55CgkSwFXK3nvRv</x:v>
      </x:c>
    </x:row>
    <x:row r="6" ht="72" customHeight="1">
      <x:c r="A6" s="149" t="str">
        <x:v>May staging</x:v>
      </x:c>
      <x:c r="B6" s="150" t="n">
        <x:v>46153.12648148148</x:v>
      </x:c>
      <x:c r="C6" s="151" t="n">
        <x:v>7001312</x:v>
      </x:c>
      <x:c r="D6" s="152" t="n">
        <x:f>C6*'Executive Summary'!$K$5</x:f>
        <x:v>17223227.52</x:v>
      </x:c>
      <x:c r="E6" s="149" t="str">
        <x:v>3S7zwPM8AytWyHJ7zhS8H1mixQPD6nTu6yXEK4HCEd9D</x:v>
      </x:c>
      <x:c r="F6" s="149" t="str">
        <x:v>DNQBgXerZPLWeXEbK5ihaTggA1pxqZd2kToL2sb8fjfr</x:v>
      </x:c>
      <x:c r="G6" s="149" t="str">
        <x:v>FxsEZTWWzB1SJY4TP5uE2iXdbUsrzFSUtmNMbUcU3j5f</x:v>
      </x:c>
      <x:c r="H6" s="149" t="str">
        <x:v>64bSrHXoXbsvZTLgpGGazLA3qFqPTYwtxW8ZpLrA9pu</x:v>
      </x:c>
      <x:c r="I6" s="149" t="str">
        <x:v>EbsUZEFAU23Z2SgAymFtU2hADLiyNLzaPLKiJfvpKnE7</x:v>
      </x:c>
      <x:c r="J6" s="149" t="str">
        <x:v>Official release plus pre-existing inventory moved to an intermediate wallet.</x:v>
      </x:c>
      <x:c r="K6" s="149" t="str">
        <x:v>5DDLdEioXCnw911VCK2X4yvdtjQ7JgmPmBo5okzx8JyaDDTiWpBkzhW3mDCo5FZFAxXanLxXubiBNDJLReDM2xYa</x:v>
      </x:c>
      <x:c r="L6" s="149" t="str">
        <x:v>https://solscan.io/tx/5DDLdEioXCnw911VCK2X4yvdtjQ7JgmPmBo5okzx8JyaDDTiWpBkzhW3mDCo5FZFAxXanLxXubiBNDJLReDM2xYa</x:v>
      </x:c>
    </x:row>
    <x:row r="7" ht="72" customHeight="1">
      <x:c r="A7" s="149" t="str">
        <x:v>May aggregation</x:v>
      </x:c>
      <x:c r="B7" s="150" t="n">
        <x:v>46153.13263888889</x:v>
      </x:c>
      <x:c r="C7" s="151" t="n">
        <x:v>7001317</x:v>
      </x:c>
      <x:c r="D7" s="152" t="n">
        <x:f>C7*'Executive Summary'!$K$5</x:f>
        <x:v>17223239.82</x:v>
      </x:c>
      <x:c r="E7" s="149" t="str">
        <x:v>FxsEZTWWzB1SJY4TP5uE2iXdbUsrzFSUtmNMbUcU3j5f</x:v>
      </x:c>
      <x:c r="F7" s="149" t="str">
        <x:v>64bSrHXoXbsvZTLgpGGazLA3qFqPTYwtxW8ZpLrA9pu</x:v>
      </x:c>
      <x:c r="G7" s="149" t="str">
        <x:v>3Fy5oFavnWzTZ8YRBhZkyT3ioKtBSDVVxFkbSPefJHyF</x:v>
      </x:c>
      <x:c r="H7" s="149" t="str">
        <x:v>DZ6bwHLN8V6JjrTxXX1MmK9pN3f1Sy9GLWemjJVdTDVh</x:v>
      </x:c>
      <x:c r="I7" s="149" t="str">
        <x:v>8P2kX7Tyh9eS3RKdaBhqbEtQGAX58DXzL7mhDQABGX2d</x:v>
      </x:c>
      <x:c r="J7" s="149" t="str">
        <x:v>The aggregator later reused in the August route received the May branch.</x:v>
      </x:c>
      <x:c r="K7" s="149" t="str">
        <x:v>4Kw8YCtqsNjMzjjES7t4LCmdGuBxqYVcuM6xdzLu9gZ6ncwJrEcEF4TXxF43mfCe5j9p7QvgDB9mNCK65jsSW6RH</x:v>
      </x:c>
      <x:c r="L7" s="149" t="str">
        <x:v>https://solscan.io/tx/4Kw8YCtqsNjMzjjES7t4LCmdGuBxqYVcuM6xdzLu9gZ6ncwJrEcEF4TXxF43mfCe5j9p7QvgDB9mNCK65jsSW6RH</x:v>
      </x:c>
    </x:row>
    <x:row r="8" ht="72" customHeight="1">
      <x:c r="A8" s="149" t="str">
        <x:v>Source predecessor</x:v>
      </x:c>
      <x:c r="B8" s="150" t="n">
        <x:v>46157.65829861111</x:v>
      </x:c>
      <x:c r="C8" s="151" t="n">
        <x:v>4270201</x:v>
      </x:c>
      <x:c r="D8" s="152" t="n">
        <x:f>C8*'Executive Summary'!$K$5</x:f>
        <x:v>10504694.459999999</x:v>
      </x:c>
      <x:c r="E8" s="149" t="str">
        <x:v>4UdA1ZEEroMEUs3WbQnCdAyeydctVKxBX1CrcwQy7zzE</x:v>
      </x:c>
      <x:c r="F8" s="149" t="str">
        <x:v>96qBQ7jgoHWvoCNUZYjtFanPQ2a1Nb5AbLXH9EuuwvJ4</x:v>
      </x:c>
      <x:c r="G8" s="149" t="str">
        <x:v>5RnkNfPQLskTnwZEkVMd4mV5oc723ZXgbaDvXUbKSiAX</x:v>
      </x:c>
      <x:c r="H8" s="149" t="str">
        <x:v>4fqFGVAypC81V7nBdh4RddcPTSC6XPiqJcmduFneuwPm</x:v>
      </x:c>
      <x:c r="I8" s="149" t="str"/>
      <x:c r="J8" s="149" t="str">
        <x:v>Established the inventory source later used in August; no direct official-allocation origin proven.</x:v>
      </x:c>
      <x:c r="K8" s="149" t="str">
        <x:v>4GdMrzJktCozedJmKf8FES9VpSSen9Ads88q95phearMuTqabT1dn8AWsYihDwqkeY42HhHynmLwaRGtY2gwfaqU</x:v>
      </x:c>
      <x:c r="L8" s="149" t="str">
        <x:v>https://solscan.io/tx/4GdMrzJktCozedJmKf8FES9VpSSen9Ads88q95phearMuTqabT1dn8AWsYihDwqkeY42HhHynmLwaRGtY2gwfaqU</x:v>
      </x:c>
    </x:row>
    <x:row r="9" ht="72" customHeight="1">
      <x:c r="A9" s="149" t="str">
        <x:v>July official release</x:v>
      </x:c>
      <x:c r="B9" s="150" t="n">
        <x:v>46227.99533564815</x:v>
      </x:c>
      <x:c r="C9" s="151" t="n">
        <x:v>3686424.657535</x:v>
      </x:c>
      <x:c r="D9" s="152" t="n">
        <x:f>C9*'Executive Summary'!$K$5</x:f>
        <x:v>9068604.657536099</x:v>
      </x:c>
      <x:c r="E9" s="149" t="str">
        <x:v>2RH6rUTPBJ9rUDPpuV9b8z1YL56k1tYU6Uk5ZoaEFFSK</x:v>
      </x:c>
      <x:c r="F9" s="149" t="str">
        <x:v>HkykUVWTctptXZmRTWearMsH4SaQNmE4Ku3tMJe5v2mH</x:v>
      </x:c>
      <x:c r="G9" s="149" t="str">
        <x:v>3S7zwPM8AytWyHJ7zhS8H1mixQPD6nTu6yXEK4HCEd9D</x:v>
      </x:c>
      <x:c r="H9" s="149" t="str">
        <x:v>DNQBgXerZPLWeXEbK5ihaTggA1pxqZd2kToL2sb8fjfr</x:v>
      </x:c>
      <x:c r="I9" s="149" t="str">
        <x:v>4yxsPGeoxbwoAwNUd1deGycGy7p3k4mVH4WSDLf9isvD</x:v>
      </x:c>
      <x:c r="J9" s="149" t="str">
        <x:v>First of 3 official July release branches.</x:v>
      </x:c>
      <x:c r="K9" s="149" t="str">
        <x:v>44JeJPt58DmprPa9dZXCNbmt6eTjiMn1Kf4gjrrp5HTJBJfgiDJRmtm3mEhVHcChPgYHXQtUespiZV6e7vpc4nsV</x:v>
      </x:c>
      <x:c r="L9" s="149" t="str">
        <x:v>https://solscan.io/tx/44JeJPt58DmprPa9dZXCNbmt6eTjiMn1Kf4gjrrp5HTJBJfgiDJRmtm3mEhVHcChPgYHXQtUespiZV6e7vpc4nsV</x:v>
      </x:c>
    </x:row>
    <x:row r="10" ht="72" customHeight="1">
      <x:c r="A10" s="149" t="str">
        <x:v>July test</x:v>
      </x:c>
      <x:c r="B10" s="150" t="n">
        <x:v>46228.00361111111</x:v>
      </x:c>
      <x:c r="C10" s="151" t="n">
        <x:v>5</x:v>
      </x:c>
      <x:c r="D10" s="152" t="n">
        <x:f>C10*'Executive Summary'!$K$5</x:f>
        <x:v>12.3</x:v>
      </x:c>
      <x:c r="E10" s="149" t="str">
        <x:v>3S7zwPM8AytWyHJ7zhS8H1mixQPD6nTu6yXEK4HCEd9D</x:v>
      </x:c>
      <x:c r="F10" s="149" t="str">
        <x:v>DNQBgXerZPLWeXEbK5ihaTggA1pxqZd2kToL2sb8fjfr</x:v>
      </x:c>
      <x:c r="G10" s="149" t="str">
        <x:v>24Jf6HMwK6vsECEy7wnSYFTX8Sk2WeyPobhkZEyRvYtM</x:v>
      </x:c>
      <x:c r="H10" s="149" t="str">
        <x:v>AtWP2ToTkjJKUxLkveBnWRktdHr33qmdkjY9RQymxZx3</x:v>
      </x:c>
      <x:c r="I10" s="149" t="str">
        <x:v>EbsUZEFAU23Z2SgAymFtU2hADLiyNLzaPLKiJfvpKnE7</x:v>
      </x:c>
      <x:c r="J10" s="149" t="str">
        <x:v>Small test preceded the bulk transfer.</x:v>
      </x:c>
      <x:c r="K10" s="149" t="str">
        <x:v>4zEETLjVrymFnn3xGFpewdULDjkHPmde3XXgBeKpChDHjiHEfmfi8sWKa45QNRVUFYPswjo4DUJXbUF9indWFCKh</x:v>
      </x:c>
      <x:c r="L10" s="149" t="str">
        <x:v>https://solscan.io/tx/4zEETLjVrymFnn3xGFpewdULDjkHPmde3XXgBeKpChDHjiHEfmfi8sWKa45QNRVUFYPswjo4DUJXbUF9indWFCKh</x:v>
      </x:c>
    </x:row>
    <x:row r="11" ht="72" customHeight="1">
      <x:c r="A11" s="149" t="str">
        <x:v>July official release</x:v>
      </x:c>
      <x:c r="B11" s="150" t="n">
        <x:v>46228.00662037037</x:v>
      </x:c>
      <x:c r="C11" s="151" t="n">
        <x:v>3595890.410959</x:v>
      </x:c>
      <x:c r="D11" s="152" t="n">
        <x:f>C11*'Executive Summary'!$K$5</x:f>
        <x:v>8845890.41095914</x:v>
      </x:c>
      <x:c r="E11" s="149" t="str">
        <x:v>2RH6rUTPBJ9rUDPpuV9b8z1YL56k1tYU6Uk5ZoaEFFSK</x:v>
      </x:c>
      <x:c r="F11" s="149" t="str">
        <x:v>HkykUVWTctptXZmRTWearMsH4SaQNmE4Ku3tMJe5v2mH</x:v>
      </x:c>
      <x:c r="G11" s="149" t="str">
        <x:v>AduisyNJFAxo49tDQmJUN7Ujc2xAmgmfjJqTaPptPUU4</x:v>
      </x:c>
      <x:c r="H11" s="149" t="str">
        <x:v>2CLxvsQbAy2i3FhajZXBidz67VzgtqMtxBLHGfvBdZfg</x:v>
      </x:c>
      <x:c r="I11" s="149" t="str">
        <x:v>4yxsPGeoxbwoAwNUd1deGycGy7p3k4mVH4WSDLf9isvD</x:v>
      </x:c>
      <x:c r="J11" s="149" t="str">
        <x:v>Second official July release branch.</x:v>
      </x:c>
      <x:c r="K11" s="149" t="str">
        <x:v>4paECixAAhR4rEByerZjdzb4kbxXv1hdRsSp6CGEMAMi9BAghTJqGD2UHzNYuWEFCJ5PYZD7d8H3M1e2kTVT724X</x:v>
      </x:c>
      <x:c r="L11" s="149" t="str">
        <x:v>https://solscan.io/tx/4paECixAAhR4rEByerZjdzb4kbxXv1hdRsSp6CGEMAMi9BAghTJqGD2UHzNYuWEFCJ5PYZD7d8H3M1e2kTVT724X</x:v>
      </x:c>
    </x:row>
    <x:row r="12" ht="72" customHeight="1">
      <x:c r="A12" s="149" t="str">
        <x:v>July official release</x:v>
      </x:c>
      <x:c r="B12" s="150" t="n">
        <x:v>46228.00916666666</x:v>
      </x:c>
      <x:c r="C12" s="151" t="n">
        <x:v>3554794.520548</x:v>
      </x:c>
      <x:c r="D12" s="152" t="n">
        <x:f>C12*'Executive Summary'!$K$5</x:f>
        <x:v>8744794.52054808</x:v>
      </x:c>
      <x:c r="E12" s="149" t="str">
        <x:v>2RH6rUTPBJ9rUDPpuV9b8z1YL56k1tYU6Uk5ZoaEFFSK</x:v>
      </x:c>
      <x:c r="F12" s="149" t="str">
        <x:v>HkykUVWTctptXZmRTWearMsH4SaQNmE4Ku3tMJe5v2mH</x:v>
      </x:c>
      <x:c r="G12" s="149" t="str">
        <x:v>9msfSDr5GZTFV7B2ZdxGyKio4WSY5ktGaGNYCUkmFnbq</x:v>
      </x:c>
      <x:c r="H12" s="149" t="str">
        <x:v>GezmVEhYKocoY9kVrSmTe8WEXUyTppzwLq2L7ncK77VA</x:v>
      </x:c>
      <x:c r="I12" s="149" t="str">
        <x:v>4yxsPGeoxbwoAwNUd1deGycGy7p3k4mVH4WSDLf9isvD</x:v>
      </x:c>
      <x:c r="J12" s="149" t="str">
        <x:v>Third official July release branch.</x:v>
      </x:c>
      <x:c r="K12" s="149" t="str">
        <x:v>ZSz8VYS8mzNs3PWim2n7eDRHp6FMgFHw8mA4VPQ8f9QvDJWMV7AEUCFoR7feTm8ivoEG4NjyuGd2Fqu1FbdCkAw</x:v>
      </x:c>
      <x:c r="L12" s="149" t="str">
        <x:v>https://solscan.io/tx/ZSz8VYS8mzNs3PWim2n7eDRHp6FMgFHw8mA4VPQ8f9QvDJWMV7AEUCFoR7feTm8ivoEG4NjyuGd2Fqu1FbdCkAw</x:v>
      </x:c>
    </x:row>
    <x:row r="13" ht="72" customHeight="1">
      <x:c r="A13" s="149" t="str">
        <x:v>July test</x:v>
      </x:c>
      <x:c r="B13" s="150" t="n">
        <x:v>46228.01636574074</x:v>
      </x:c>
      <x:c r="C13" s="151" t="n">
        <x:v>21</x:v>
      </x:c>
      <x:c r="D13" s="152" t="n">
        <x:f>C13*'Executive Summary'!$K$5</x:f>
        <x:v>51.66</x:v>
      </x:c>
      <x:c r="E13" s="149" t="str">
        <x:v>3S7zwPM8AytWyHJ7zhS8H1mixQPD6nTu6yXEK4HCEd9D</x:v>
      </x:c>
      <x:c r="F13" s="149" t="str">
        <x:v>DNQBgXerZPLWeXEbK5ihaTggA1pxqZd2kToL2sb8fjfr</x:v>
      </x:c>
      <x:c r="G13" s="149" t="str">
        <x:v>DMAW7HB2ko4Et6CyrRtBLRpEkrvwXGjeZUec5xsBXcNg</x:v>
      </x:c>
      <x:c r="H13" s="149" t="str">
        <x:v>BwRYBbsuxkttVjeekRw5yPgBm7CpJWKY8VWGx8fprLML</x:v>
      </x:c>
      <x:c r="I13" s="149" t="str">
        <x:v>EbsUZEFAU23Z2SgAymFtU2hADLiyNLzaPLKiJfvpKnE7</x:v>
      </x:c>
      <x:c r="J13" s="149" t="str">
        <x:v>Small test preceded the bulk transfer.</x:v>
      </x:c>
      <x:c r="K13" s="149" t="str">
        <x:v>9H8DU1tJ6cRBXiDw5dTdXN2GbX3VzQJ7EwVYWBuMUXLvkb1oEiF8mcMkdkq1Tj82hf3CsatxGxK3g6GrXDDszNn</x:v>
      </x:c>
      <x:c r="L13" s="149" t="str">
        <x:v>https://solscan.io/tx/9H8DU1tJ6cRBXiDw5dTdXN2GbX3VzQJ7EwVYWBuMUXLvkb1oEiF8mcMkdkq1Tj82hf3CsatxGxK3g6GrXDDszNn</x:v>
      </x:c>
    </x:row>
    <x:row r="14" ht="72" customHeight="1">
      <x:c r="A14" s="149" t="str">
        <x:v>July test</x:v>
      </x:c>
      <x:c r="B14" s="150" t="n">
        <x:v>46228.01707175926</x:v>
      </x:c>
      <x:c r="C14" s="151" t="n">
        <x:v>34</x:v>
      </x:c>
      <x:c r="D14" s="152" t="n">
        <x:f>C14*'Executive Summary'!$K$5</x:f>
        <x:v>83.64</x:v>
      </x:c>
      <x:c r="E14" s="149" t="str">
        <x:v>9msfSDr5GZTFV7B2ZdxGyKio4WSY5ktGaGNYCUkmFnbq</x:v>
      </x:c>
      <x:c r="F14" s="149" t="str">
        <x:v>GezmVEhYKocoY9kVrSmTe8WEXUyTppzwLq2L7ncK77VA</x:v>
      </x:c>
      <x:c r="G14" s="149" t="str">
        <x:v>8X8BnMYmLKqkLEFgSEjU9notanGMaVc1zvKGpFih2JaJ</x:v>
      </x:c>
      <x:c r="H14" s="149" t="str">
        <x:v>3NSKnyYKa3whUVFpke1QhDfgnQkCVxWDdsvm8xMqFrAy</x:v>
      </x:c>
      <x:c r="I14" s="149" t="str">
        <x:v>EbsUZEFAU23Z2SgAymFtU2hADLiyNLzaPLKiJfvpKnE7</x:v>
      </x:c>
      <x:c r="J14" s="149" t="str">
        <x:v>Small test preceded the bulk transfer.</x:v>
      </x:c>
      <x:c r="K14" s="149" t="str">
        <x:v>4TRpQQivpND4j5hVSDccRi6L3UyBS2YGvzd2Dan7SrXLHE7rKwcdTXubR9JLzofQHvB483dwgL3bdpvCZRDj2FHZ</x:v>
      </x:c>
      <x:c r="L14" s="149" t="str">
        <x:v>https://solscan.io/tx/4TRpQQivpND4j5hVSDccRi6L3UyBS2YGvzd2Dan7SrXLHE7rKwcdTXubR9JLzofQHvB483dwgL3bdpvCZRDj2FHZ</x:v>
      </x:c>
    </x:row>
    <x:row r="15" ht="72" customHeight="1">
      <x:c r="A15" s="149" t="str">
        <x:v>July test</x:v>
      </x:c>
      <x:c r="B15" s="150" t="n">
        <x:v>46228.0171875</x:v>
      </x:c>
      <x:c r="C15" s="151" t="n">
        <x:v>3</x:v>
      </x:c>
      <x:c r="D15" s="152" t="n">
        <x:f>C15*'Executive Summary'!$K$5</x:f>
        <x:v>7.38</x:v>
      </x:c>
      <x:c r="E15" s="149" t="str">
        <x:v>AduisyNJFAxo49tDQmJUN7Ujc2xAmgmfjJqTaPptPUU4</x:v>
      </x:c>
      <x:c r="F15" s="149" t="str">
        <x:v>2CLxvsQbAy2i3FhajZXBidz67VzgtqMtxBLHGfvBdZfg</x:v>
      </x:c>
      <x:c r="G15" s="149" t="str">
        <x:v>4L8wyJaWdg6Fujq6H3wkgBEsvN9KwrhxR4Z2hd67vWn4</x:v>
      </x:c>
      <x:c r="H15" s="149" t="str">
        <x:v>6uRsurSzVQr4UQNuQuw3YDL6dynD9KgNaAhzNzompKDp</x:v>
      </x:c>
      <x:c r="I15" s="149" t="str">
        <x:v>EbsUZEFAU23Z2SgAymFtU2hADLiyNLzaPLKiJfvpKnE7</x:v>
      </x:c>
      <x:c r="J15" s="149" t="str">
        <x:v>Small test preceded the bulk transfer.</x:v>
      </x:c>
      <x:c r="K15" s="149" t="str">
        <x:v>ZME2jgdKPzZwXcPUzURve7cT5em5y2hubpysfJxukJy2Dz2rCaxpfsc3zL7uhmd1ak6VgMv2mXcto8Gj5GZWfbH</x:v>
      </x:c>
      <x:c r="L15" s="149" t="str">
        <x:v>https://solscan.io/tx/ZME2jgdKPzZwXcPUzURve7cT5em5y2hubpysfJxukJy2Dz2rCaxpfsc3zL7uhmd1ak6VgMv2mXcto8Gj5GZWfbH</x:v>
      </x:c>
    </x:row>
    <x:row r="16" ht="72" customHeight="1">
      <x:c r="A16" s="149" t="str">
        <x:v>July bulk staging</x:v>
      </x:c>
      <x:c r="B16" s="150" t="n">
        <x:v>46228.03041666667</x:v>
      </x:c>
      <x:c r="C16" s="151" t="n">
        <x:v>2103812</x:v>
      </x:c>
      <x:c r="D16" s="152" t="n">
        <x:f>C16*'Executive Summary'!$K$5</x:f>
        <x:v>5175377.52</x:v>
      </x:c>
      <x:c r="E16" s="149" t="str">
        <x:v>3S7zwPM8AytWyHJ7zhS8H1mixQPD6nTu6yXEK4HCEd9D</x:v>
      </x:c>
      <x:c r="F16" s="149" t="str">
        <x:v>DNQBgXerZPLWeXEbK5ihaTggA1pxqZd2kToL2sb8fjfr</x:v>
      </x:c>
      <x:c r="G16" s="149" t="str">
        <x:v>24Jf6HMwK6vsECEy7wnSYFTX8Sk2WeyPobhkZEyRvYtM</x:v>
      </x:c>
      <x:c r="H16" s="149" t="str">
        <x:v>AtWP2ToTkjJKUxLkveBnWRktdHr33qmdkjY9RQymxZx3</x:v>
      </x:c>
      <x:c r="I16" s="149" t="str">
        <x:v>EbsUZEFAU23Z2SgAymFtU2hADLiyNLzaPLKiJfvpKnE7</x:v>
      </x:c>
      <x:c r="J16" s="149" t="str">
        <x:v>Bulk transfer followed the 5 TRUMP test.</x:v>
      </x:c>
      <x:c r="K16" s="149" t="str">
        <x:v>5299FZcBYkrQP9GjXRMknYxEyjAZhYWdouMPENYeCxhuaEoX7vJRQ2ovz3iBYNUKRsjq1rszCxwEFaVbZpfiN32j</x:v>
      </x:c>
      <x:c r="L16" s="149" t="str">
        <x:v>https://solscan.io/tx/5299FZcBYkrQP9GjXRMknYxEyjAZhYWdouMPENYeCxhuaEoX7vJRQ2ovz3iBYNUKRsjq1rszCxwEFaVbZpfiN32j</x:v>
      </x:c>
    </x:row>
    <x:row r="17" ht="72" customHeight="1">
      <x:c r="A17" s="149" t="str">
        <x:v>July bulk staging</x:v>
      </x:c>
      <x:c r="B17" s="150" t="n">
        <x:v>46228.030856481484</x:v>
      </x:c>
      <x:c r="C17" s="151" t="n">
        <x:v>3554760.520548</x:v>
      </x:c>
      <x:c r="D17" s="152" t="n">
        <x:f>C17*'Executive Summary'!$K$5</x:f>
        <x:v>8744710.88054808</x:v>
      </x:c>
      <x:c r="E17" s="149" t="str">
        <x:v>9msfSDr5GZTFV7B2ZdxGyKio4WSY5ktGaGNYCUkmFnbq</x:v>
      </x:c>
      <x:c r="F17" s="149" t="str">
        <x:v>GezmVEhYKocoY9kVrSmTe8WEXUyTppzwLq2L7ncK77VA</x:v>
      </x:c>
      <x:c r="G17" s="149" t="str">
        <x:v>8X8BnMYmLKqkLEFgSEjU9notanGMaVc1zvKGpFih2JaJ</x:v>
      </x:c>
      <x:c r="H17" s="149" t="str">
        <x:v>3NSKnyYKa3whUVFpke1QhDfgnQkCVxWDdsvm8xMqFrAy</x:v>
      </x:c>
      <x:c r="I17" s="149" t="str">
        <x:v>EbsUZEFAU23Z2SgAymFtU2hADLiyNLzaPLKiJfvpKnE7</x:v>
      </x:c>
      <x:c r="J17" s="149" t="str">
        <x:v>Bulk transfer followed the 34 TRUMP test.</x:v>
      </x:c>
      <x:c r="K17" s="149" t="str">
        <x:v>58dMWFLJYy9mTp3g585X93ArmjbNTFXgqV6fXDqZoxipgUuXE1veMTYiD6ir6Uju8kzQbMiZ8KooeWjwYs44Cdhe</x:v>
      </x:c>
      <x:c r="L17" s="149" t="str">
        <x:v>https://solscan.io/tx/58dMWFLJYy9mTp3g585X93ArmjbNTFXgqV6fXDqZoxipgUuXE1veMTYiD6ir6Uju8kzQbMiZ8KooeWjwYs44Cdhe</x:v>
      </x:c>
    </x:row>
    <x:row r="18" ht="72" customHeight="1">
      <x:c r="A18" s="149" t="str">
        <x:v>July bulk staging</x:v>
      </x:c>
      <x:c r="B18" s="150" t="n">
        <x:v>46228.031273148146</x:v>
      </x:c>
      <x:c r="C18" s="151" t="n">
        <x:v>3083526.909628</x:v>
      </x:c>
      <x:c r="D18" s="152" t="n">
        <x:f>C18*'Executive Summary'!$K$5</x:f>
        <x:v>7585476.19768488</x:v>
      </x:c>
      <x:c r="E18" s="149" t="str">
        <x:v>3S7zwPM8AytWyHJ7zhS8H1mixQPD6nTu6yXEK4HCEd9D</x:v>
      </x:c>
      <x:c r="F18" s="149" t="str">
        <x:v>DNQBgXerZPLWeXEbK5ihaTggA1pxqZd2kToL2sb8fjfr</x:v>
      </x:c>
      <x:c r="G18" s="149" t="str">
        <x:v>DMAW7HB2ko4Et6CyrRtBLRpEkrvwXGjeZUec5xsBXcNg</x:v>
      </x:c>
      <x:c r="H18" s="149" t="str">
        <x:v>BwRYBbsuxkttVjeekRw5yPgBm7CpJWKY8VWGx8fprLML</x:v>
      </x:c>
      <x:c r="I18" s="149" t="str">
        <x:v>EbsUZEFAU23Z2SgAymFtU2hADLiyNLzaPLKiJfvpKnE7</x:v>
      </x:c>
      <x:c r="J18" s="149" t="str">
        <x:v>Bulk transfer followed the 21 TRUMP test.</x:v>
      </x:c>
      <x:c r="K18" s="149" t="str">
        <x:v>5Z5bWJDnE2DK6kS8zNCobGtxaLo5tyhgVmNHU3a3o4TExYgpTNTE6rqfdy4iScue2ZGppmrQzXzrogZ7pXCmGzvB</x:v>
      </x:c>
      <x:c r="L18" s="149" t="str">
        <x:v>https://solscan.io/tx/5Z5bWJDnE2DK6kS8zNCobGtxaLo5tyhgVmNHU3a3o4TExYgpTNTE6rqfdy4iScue2ZGppmrQzXzrogZ7pXCmGzvB</x:v>
      </x:c>
    </x:row>
    <x:row r="19" ht="72" customHeight="1">
      <x:c r="A19" s="149" t="str">
        <x:v>July bulk staging</x:v>
      </x:c>
      <x:c r="B19" s="150" t="n">
        <x:v>46228.03260416666</x:v>
      </x:c>
      <x:c r="C19" s="151" t="n">
        <x:v>3595887.410959</x:v>
      </x:c>
      <x:c r="D19" s="152" t="n">
        <x:f>C19*'Executive Summary'!$K$5</x:f>
        <x:v>8845883.030959139</x:v>
      </x:c>
      <x:c r="E19" s="149" t="str">
        <x:v>AduisyNJFAxo49tDQmJUN7Ujc2xAmgmfjJqTaPptPUU4</x:v>
      </x:c>
      <x:c r="F19" s="149" t="str">
        <x:v>2CLxvsQbAy2i3FhajZXBidz67VzgtqMtxBLHGfvBdZfg</x:v>
      </x:c>
      <x:c r="G19" s="149" t="str">
        <x:v>4L8wyJaWdg6Fujq6H3wkgBEsvN9KwrhxR4Z2hd67vWn4</x:v>
      </x:c>
      <x:c r="H19" s="149" t="str">
        <x:v>6uRsurSzVQr4UQNuQuw3YDL6dynD9KgNaAhzNzompKDp</x:v>
      </x:c>
      <x:c r="I19" s="149" t="str">
        <x:v>EbsUZEFAU23Z2SgAymFtU2hADLiyNLzaPLKiJfvpKnE7</x:v>
      </x:c>
      <x:c r="J19" s="149" t="str">
        <x:v>Bulk transfer followed the 3 TRUMP test.</x:v>
      </x:c>
      <x:c r="K19" s="149" t="str">
        <x:v>3qZLB57fhZsSf53gazrdKXayY8hgrwvqWA7UqF1ehRKrm9SKeZRoXgyxKsAh3nTCxsAnsFcJNCPSRZ7xNSxMUNiy</x:v>
      </x:c>
      <x:c r="L19" s="149" t="str">
        <x:v>https://solscan.io/tx/3qZLB57fhZsSf53gazrdKXayY8hgrwvqWA7UqF1ehRKrm9SKeZRoXgyxKsAh3nTCxsAnsFcJNCPSRZ7xNSxMUNiy</x:v>
      </x:c>
    </x:row>
    <x:row r="20" ht="72" customHeight="1">
      <x:c r="A20" s="149" t="str">
        <x:v>July reused endpoint</x:v>
      </x:c>
      <x:c r="B20" s="150" t="n">
        <x:v>46229.38532407407</x:v>
      </x:c>
      <x:c r="C20" s="151" t="n">
        <x:v>4139999</x:v>
      </x:c>
      <x:c r="D20" s="152" t="n">
        <x:f>C20*'Executive Summary'!$K$5</x:f>
        <x:v>10184397.54</x:v>
      </x:c>
      <x:c r="E20" s="149" t="str">
        <x:v>GhvHQsiVr8zwY1ot7Scd65yDjLjsrmdHsmCNKv2S8xE1</x:v>
      </x:c>
      <x:c r="F20" s="149" t="str">
        <x:v>2bLp4n6QkLqonr9TXFzYxMNo2JteepxEaBEeoD8DTvuM</x:v>
      </x:c>
      <x:c r="G20" s="149" t="str">
        <x:v>CjZZh4eMsoNuv5xcWT279K6S3tZVfGY9eVmQqJxrvXUH</x:v>
      </x:c>
      <x:c r="H20" s="149" t="str">
        <x:v>BVboAXT42rJimvEnqXibNwbMcXr9ZPoDTT57qZ7bm6c7</x:v>
      </x:c>
      <x:c r="I20" s="149" t="str">
        <x:v>8P2kX7Tyh9eS3RKdaBhqbEtQGAX58DXzL7mhDQABGX2d</x:v>
      </x:c>
      <x:c r="J20" s="149" t="str">
        <x:v>First leg of the exact endpoint route reused in August.</x:v>
      </x:c>
      <x:c r="K20" s="149" t="str">
        <x:v>2rL8KYiukRYdhMvwji24VpygQp4VNtWZMrp5jdsRPqL1JopSryXvSWF9cNcS7T3T8qz8TVKYCpgq1Pp8hYsFyxMd</x:v>
      </x:c>
      <x:c r="L20" s="149" t="str">
        <x:v>https://solscan.io/tx/2rL8KYiukRYdhMvwji24VpygQp4VNtWZMrp5jdsRPqL1JopSryXvSWF9cNcS7T3T8qz8TVKYCpgq1Pp8hYsFyxMd</x:v>
      </x:c>
    </x:row>
    <x:row r="21" ht="72" customHeight="1">
      <x:c r="A21" s="149" t="str">
        <x:v>July reused endpoint</x:v>
      </x:c>
      <x:c r="B21" s="150" t="n">
        <x:v>46229.38549768519</x:v>
      </x:c>
      <x:c r="C21" s="151" t="n">
        <x:v>4140000</x:v>
      </x:c>
      <x:c r="D21" s="152" t="n">
        <x:f>C21*'Executive Summary'!$K$5</x:f>
        <x:v>10184400</x:v>
      </x:c>
      <x:c r="E21" s="149" t="str">
        <x:v>CjZZh4eMsoNuv5xcWT279K6S3tZVfGY9eVmQqJxrvXUH</x:v>
      </x:c>
      <x:c r="F21" s="149" t="str">
        <x:v>BVboAXT42rJimvEnqXibNwbMcXr9ZPoDTT57qZ7bm6c7</x:v>
      </x:c>
      <x:c r="G21" s="149" t="str">
        <x:v>64CuV85HHCydAwxQMoXwZ9HXoyw5qE65NkiJxCtuFErF</x:v>
      </x:c>
      <x:c r="H21" s="149" t="str">
        <x:v>GvcjU85p1vjSSdET5QyYrULhoryqzxb5hkmhnr8jFhPr</x:v>
      </x:c>
      <x:c r="I21" s="149" t="str">
        <x:v>CjZZh4eMsoNuv5xcWT279K6S3tZVfGY9eVmQqJxrvXUH</x:v>
      </x:c>
      <x:c r="J21" s="149" t="str">
        <x:v>Final leg into the high-activity endpoint.</x:v>
      </x:c>
      <x:c r="K21" s="149" t="str">
        <x:v>3mowsKuZgatFUxxJCZcJTzHq7mDUurGiZC1jrfVbuk11suppCEYLuUBUZNaRy8z31d47Uie9o58TYJid1PczB6uF</x:v>
      </x:c>
      <x:c r="L21" s="149" t="str">
        <x:v>https://solscan.io/tx/3mowsKuZgatFUxxJCZcJTzHq7mDUurGiZC1jrfVbuk11suppCEYLuUBUZNaRy8z31d47Uie9o58TYJid1PczB6uF</x:v>
      </x:c>
    </x:row>
    <x:row r="22" ht="72" customHeight="1">
      <x:c r="A22" s="149" t="str">
        <x:v>August current route</x:v>
      </x:c>
      <x:c r="B22" s="150" t="n">
        <x:v>46256.67217592592</x:v>
      </x:c>
      <x:c r="C22" s="151" t="n">
        <x:v>1220200.000065</x:v>
      </x:c>
      <x:c r="D22" s="152" t="n">
        <x:f>C22*'Executive Summary'!$K$5</x:f>
        <x:v>3001692.0001599</x:v>
      </x:c>
      <x:c r="E22" s="149" t="str">
        <x:v>5RnkNfPQLskTnwZEkVMd4mV5oc723ZXgbaDvXUbKSiAX</x:v>
      </x:c>
      <x:c r="F22" s="149" t="str">
        <x:v>4fqFGVAypC81V7nBdh4RddcPTSC6XPiqJcmduFneuwPm</x:v>
      </x:c>
      <x:c r="G22" s="149" t="str">
        <x:v>7BBGxEuAmWBVFdCkX9kpf9AK6m2osR8Vip5GYMmSFgKQ</x:v>
      </x:c>
      <x:c r="H22" s="149" t="str">
        <x:v>D6xZVXQHumjmWrPAk7f1JdrjvEK1yrEb6vXPXZVHe4tM</x:v>
      </x:c>
      <x:c r="I22" s="149" t="str">
        <x:v>EbsUZEFAU23Z2SgAymFtU2hADLiyNLzaPLKiJfvpKnE7</x:v>
      </x:c>
      <x:c r="J22" s="149" t="str">
        <x:v>Current source entered the staging chain.</x:v>
      </x:c>
      <x:c r="K22" s="149" t="str">
        <x:v>2Ehs89sBHLE9MDZVDPBHokGjDdDy6KNzbcWgE57kKHtNMX3TwPPhyheC4sSLVkAjcjyArNwCUQb2QcZtX3wJhcep</x:v>
      </x:c>
      <x:c r="L22" s="149" t="str">
        <x:v>https://solscan.io/tx/2Ehs89sBHLE9MDZVDPBHokGjDdDy6KNzbcWgE57kKHtNMX3TwPPhyheC4sSLVkAjcjyArNwCUQb2QcZtX3wJhcep</x:v>
      </x:c>
    </x:row>
    <x:row r="23" ht="72" customHeight="1">
      <x:c r="A23" s="149" t="str">
        <x:v>August current route</x:v>
      </x:c>
      <x:c r="B23" s="150" t="n">
        <x:v>46256.68853009259</x:v>
      </x:c>
      <x:c r="C23" s="151" t="n">
        <x:v>1220205.000065</x:v>
      </x:c>
      <x:c r="D23" s="152" t="n">
        <x:f>C23*'Executive Summary'!$K$5</x:f>
        <x:v>3001704.3001599</x:v>
      </x:c>
      <x:c r="E23" s="149" t="str">
        <x:v>7BBGxEuAmWBVFdCkX9kpf9AK6m2osR8Vip5GYMmSFgKQ</x:v>
      </x:c>
      <x:c r="F23" s="149" t="str">
        <x:v>D6xZVXQHumjmWrPAk7f1JdrjvEK1yrEb6vXPXZVHe4tM</x:v>
      </x:c>
      <x:c r="G23" s="149" t="str">
        <x:v>3Fy5oFavnWzTZ8YRBhZkyT3ioKtBSDVVxFkbSPefJHyF</x:v>
      </x:c>
      <x:c r="H23" s="149" t="str">
        <x:v>DZ6bwHLN8V6JjrTxXX1MmK9pN3f1Sy9GLWemjJVdTDVh</x:v>
      </x:c>
      <x:c r="I23" s="149" t="str">
        <x:v>8P2kX7Tyh9eS3RKdaBhqbEtQGAX58DXzL7mhDQABGX2d</x:v>
      </x:c>
      <x:c r="J23" s="149" t="str">
        <x:v>The May-linked aggregator reappeared in the current route.</x:v>
      </x:c>
      <x:c r="K23" s="149" t="str">
        <x:v>5sxdCQ8ni7TV1rkAyvmAeNA9pSbRkTh4Tdz9e5kASaDf3NTtSy9QbRJGgsPJBS5rvqHdE821vMEhFVo94kfhKgUS</x:v>
      </x:c>
      <x:c r="L23" s="149" t="str">
        <x:v>https://solscan.io/tx/5sxdCQ8ni7TV1rkAyvmAeNA9pSbRkTh4Tdz9e5kASaDf3NTtSy9QbRJGgsPJBS5rvqHdE821vMEhFVo94kfhKgUS</x:v>
      </x:c>
    </x:row>
    <x:row r="24" ht="72" customHeight="1">
      <x:c r="A24" s="149" t="str">
        <x:v>August current route</x:v>
      </x:c>
      <x:c r="B24" s="150" t="n">
        <x:v>46256.71380787037</x:v>
      </x:c>
      <x:c r="C24" s="151" t="n">
        <x:v>1431503.551483</x:v>
      </x:c>
      <x:c r="D24" s="152" t="n">
        <x:f>C24*'Executive Summary'!$K$5</x:f>
        <x:v>3521498.7366481796</x:v>
      </x:c>
      <x:c r="E24" s="149" t="str">
        <x:v>3Fy5oFavnWzTZ8YRBhZkyT3ioKtBSDVVxFkbSPefJHyF</x:v>
      </x:c>
      <x:c r="F24" s="149" t="str">
        <x:v>DZ6bwHLN8V6JjrTxXX1MmK9pN3f1Sy9GLWemjJVdTDVh</x:v>
      </x:c>
      <x:c r="G24" s="149" t="str">
        <x:v>GhvHQsiVr8zwY1ot7Scd65yDjLjsrmdHsmCNKv2S8xE1</x:v>
      </x:c>
      <x:c r="H24" s="149" t="str">
        <x:v>2bLp4n6QkLqonr9TXFzYxMNo2JteepxEaBEeoD8DTvuM</x:v>
      </x:c>
      <x:c r="I24" s="149" t="str">
        <x:v>8P2kX7Tyh9eS3RKdaBhqbEtQGAX58DXzL7mhDQABGX2d</x:v>
      </x:c>
      <x:c r="J24" s="149" t="str">
        <x:v>About 211,298 TRUMP of pre-existing inventory was consolidated with the new inflow.</x:v>
      </x:c>
      <x:c r="K24" s="149" t="str">
        <x:v>4bVTCwLnP2MSVimHKEi7rLTPEAaWAhaWw2grEboaGz2PFGdgjr7ybb7TXhyNGAxReseZmhN51X5pz7UkqskitLii</x:v>
      </x:c>
      <x:c r="L24" s="149" t="str">
        <x:v>https://solscan.io/tx/4bVTCwLnP2MSVimHKEi7rLTPEAaWAhaWw2grEboaGz2PFGdgjr7ybb7TXhyNGAxReseZmhN51X5pz7UkqskitLii</x:v>
      </x:c>
    </x:row>
    <x:row r="25" ht="72" customHeight="1">
      <x:c r="A25" s="149" t="str">
        <x:v>August current route</x:v>
      </x:c>
      <x:c r="B25" s="150" t="n">
        <x:v>46256.72045138889</x:v>
      </x:c>
      <x:c r="C25" s="151" t="n">
        <x:v>1431501.264438</x:v>
      </x:c>
      <x:c r="D25" s="152" t="n">
        <x:f>C25*'Executive Summary'!$K$5</x:f>
        <x:v>3521493.11051748</x:v>
      </x:c>
      <x:c r="E25" s="149" t="str">
        <x:v>GhvHQsiVr8zwY1ot7Scd65yDjLjsrmdHsmCNKv2S8xE1</x:v>
      </x:c>
      <x:c r="F25" s="149" t="str">
        <x:v>2bLp4n6QkLqonr9TXFzYxMNo2JteepxEaBEeoD8DTvuM</x:v>
      </x:c>
      <x:c r="G25" s="149" t="str">
        <x:v>CjZZh4eMsoNuv5xcWT279K6S3tZVfGY9eVmQqJxrvXUH</x:v>
      </x:c>
      <x:c r="H25" s="149" t="str">
        <x:v>BVboAXT42rJimvEnqXibNwbMcXr9ZPoDTT57qZ7bm6c7</x:v>
      </x:c>
      <x:c r="I25" s="149" t="str">
        <x:v>8P2kX7Tyh9eS3RKdaBhqbEtQGAX58DXzL7mhDQABGX2d</x:v>
      </x:c>
      <x:c r="J25" s="149" t="str">
        <x:v>Exact July endpoint route reused after the rally.</x:v>
      </x:c>
      <x:c r="K25" s="149" t="str">
        <x:v>4MnofbmeCBxtADUB61F1JVwTGwNKRCmdV6t6jzBVcZWAEoasxpnfVjNwRfgMqXUWjZyjNKRhZ39gdLK1PjL5xXM9</x:v>
      </x:c>
      <x:c r="L25" s="149" t="str">
        <x:v>https://solscan.io/tx/4MnofbmeCBxtADUB61F1JVwTGwNKRCmdV6t6jzBVcZWAEoasxpnfVjNwRfgMqXUWjZyjNKRhZ39gdLK1PjL5xXM9</x:v>
      </x:c>
    </x:row>
    <x:row r="26" ht="72" customHeight="1">
      <x:c r="A26" s="149" t="str">
        <x:v>August current route</x:v>
      </x:c>
      <x:c r="B26" s="150" t="n">
        <x:v>46256.7205787037</x:v>
      </x:c>
      <x:c r="C26" s="151" t="n">
        <x:v>1431501.264438</x:v>
      </x:c>
      <x:c r="D26" s="152" t="n">
        <x:f>C26*'Executive Summary'!$K$5</x:f>
        <x:v>3521493.11051748</x:v>
      </x:c>
      <x:c r="E26" s="149" t="str">
        <x:v>CjZZh4eMsoNuv5xcWT279K6S3tZVfGY9eVmQqJxrvXUH</x:v>
      </x:c>
      <x:c r="F26" s="149" t="str">
        <x:v>BVboAXT42rJimvEnqXibNwbMcXr9ZPoDTT57qZ7bm6c7</x:v>
      </x:c>
      <x:c r="G26" s="149" t="str">
        <x:v>64CuV85HHCydAwxQMoXwZ9HXoyw5qE65NkiJxCtuFErF</x:v>
      </x:c>
      <x:c r="H26" s="149" t="str">
        <x:v>GvcjU85p1vjSSdET5QyYrULhoryqzxb5hkmhnr8jFhPr</x:v>
      </x:c>
      <x:c r="I26" s="149" t="str">
        <x:v>CjZZh4eMsoNuv5xcWT279K6S3tZVfGY9eVmQqJxrvXUH</x:v>
      </x:c>
      <x:c r="J26" s="149" t="str">
        <x:v>Final deposit into the same high-activity endpoint used in July.</x:v>
      </x:c>
      <x:c r="K26" s="149" t="str">
        <x:v>3MM9RUC9GeucRPxKhV9yjsy5YvGXJRZBrVJ9YTmKaWEt7SEZ7krduykgsERoNEZaeu11Fw3UXj5SoVVvFgAavp4C</x:v>
      </x:c>
      <x:c r="L26" s="149" t="str">
        <x:v>https://solscan.io/tx/3MM9RUC9GeucRPxKhV9yjsy5YvGXJRZBrVJ9YTmKaWEt7SEZ7krduykgsERoNEZaeu11Fw3UXj5SoVVvFgAavp4C</x:v>
      </x:c>
    </x:row>
  </x:sheetData>
  <x:mergeCells>
    <x:mergeCell ref="A1:L1"/>
    <x:mergeCell ref="A2:L2"/>
  </x:mergeCells>
  <x:conditionalFormatting sqref="A5:A26">
    <x:cfRule type="containsText" dxfId="3" priority="1" operator="containsText" text="August"/>
    <x:cfRule type="containsText" dxfId="4" priority="2" operator="containsText" text="test"/>
  </x:conditionalFormatting>
  <x:pageMargins left="0.7" right="0.7" top="0.75" bottom="0.75" header="0.3" footer="0.3"/>
  <x:tableParts count="1">
    <x:tablePart xmlns:r="http://schemas.openxmlformats.org/officeDocument/2006/relationships" r:id="Rf45a0a1faa18442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2" hidden="0" customWidth="1"/>
    <x:col min="3" max="3" width="45" hidden="0" customWidth="1"/>
    <x:col min="4" max="4" width="1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9" hidden="0" customWidth="1"/>
    <x:col min="10" max="10" width="19" hidden="0" customWidth="1"/>
    <x:col min="11" max="11" width="20" hidden="0" customWidth="1"/>
    <x:col min="12" max="12" width="20" hidden="0" customWidth="1"/>
    <x:col min="13" max="13" width="20" hidden="0" customWidth="1"/>
    <x:col min="14" max="14" width="48" hidden="0" customWidth="1"/>
    <x:col min="15" max="15" width="48" hidden="0" customWidth="1"/>
  </x:cols>
  <x:sheetData>
    <x:row r="1" ht="30" customHeight="1">
      <x:c r="A1" s="4" t="str">
        <x:v>ALL-POOL EVIDENCE</x:v>
      </x:c>
      <x:c r="B1" s="4" t="str">
        <x:v>ALL-POOL EVIDENCE</x:v>
      </x:c>
      <x:c r="C1" s="4" t="str">
        <x:v>ALL-POOL EVIDENCE</x:v>
      </x:c>
      <x:c r="D1" s="4" t="str">
        <x:v>ALL-POOL EVIDENCE</x:v>
      </x:c>
      <x:c r="E1" s="4" t="str">
        <x:v>ALL-POOL EVIDENCE</x:v>
      </x:c>
      <x:c r="F1" s="4" t="str">
        <x:v>ALL-POOL EVIDENCE</x:v>
      </x:c>
      <x:c r="G1" s="4" t="str">
        <x:v>ALL-POOL EVIDENCE</x:v>
      </x:c>
      <x:c r="H1" s="4" t="str">
        <x:v>ALL-POOL EVIDENCE</x:v>
      </x:c>
      <x:c r="I1" s="4" t="str">
        <x:v>ALL-POOL EVIDENCE</x:v>
      </x:c>
      <x:c r="J1" s="4" t="str">
        <x:v>ALL-POOL EVIDENCE</x:v>
      </x:c>
      <x:c r="K1" s="4" t="str">
        <x:v>ALL-POOL EVIDENCE</x:v>
      </x:c>
      <x:c r="L1" s="4" t="str">
        <x:v>ALL-POOL EVIDENCE</x:v>
      </x:c>
      <x:c r="M1" s="4" t="str">
        <x:v>ALL-POOL EVIDENCE</x:v>
      </x:c>
      <x:c r="N1" s="4" t="str">
        <x:v>ALL-POOL EVIDENCE</x:v>
      </x:c>
      <x:c r="O1" s="4" t="str">
        <x:v>ALL-POOL EVIDENCE</x:v>
      </x:c>
    </x:row>
    <x:row r="2" ht="30" customHeight="1">
      <x:c r="A2" s="7" t="str">
        <x:v>Snapshot: 2026-08-22 18:58 UTC. DEX liquidity and volume are from DEX Screener; native Meteora TVL and fee fields are shown only where independently queried.</x:v>
      </x:c>
      <x:c r="B2" s="7" t="str">
        <x:v>Snapshot: 2026-08-22 18:58 UTC. DEX liquidity and volume are from DEX Screener; native Meteora TVL and fee fields are shown only where independently queried.</x:v>
      </x:c>
      <x:c r="C2" s="7" t="str">
        <x:v>Snapshot: 2026-08-22 18:58 UTC. DEX liquidity and volume are from DEX Screener; native Meteora TVL and fee fields are shown only where independently queried.</x:v>
      </x:c>
      <x:c r="D2" s="7" t="str">
        <x:v>Snapshot: 2026-08-22 18:58 UTC. DEX liquidity and volume are from DEX Screener; native Meteora TVL and fee fields are shown only where independently queried.</x:v>
      </x:c>
      <x:c r="E2" s="7" t="str">
        <x:v>Snapshot: 2026-08-22 18:58 UTC. DEX liquidity and volume are from DEX Screener; native Meteora TVL and fee fields are shown only where independently queried.</x:v>
      </x:c>
      <x:c r="F2" s="7" t="str">
        <x:v>Snapshot: 2026-08-22 18:58 UTC. DEX liquidity and volume are from DEX Screener; native Meteora TVL and fee fields are shown only where independently queried.</x:v>
      </x:c>
      <x:c r="G2" s="7" t="str">
        <x:v>Snapshot: 2026-08-22 18:58 UTC. DEX liquidity and volume are from DEX Screener; native Meteora TVL and fee fields are shown only where independently queried.</x:v>
      </x:c>
      <x:c r="H2" s="7" t="str">
        <x:v>Snapshot: 2026-08-22 18:58 UTC. DEX liquidity and volume are from DEX Screener; native Meteora TVL and fee fields are shown only where independently queried.</x:v>
      </x:c>
      <x:c r="I2" s="7" t="str">
        <x:v>Snapshot: 2026-08-22 18:58 UTC. DEX liquidity and volume are from DEX Screener; native Meteora TVL and fee fields are shown only where independently queried.</x:v>
      </x:c>
      <x:c r="J2" s="7" t="str">
        <x:v>Snapshot: 2026-08-22 18:58 UTC. DEX liquidity and volume are from DEX Screener; native Meteora TVL and fee fields are shown only where independently queried.</x:v>
      </x:c>
      <x:c r="K2" s="7" t="str">
        <x:v>Snapshot: 2026-08-22 18:58 UTC. DEX liquidity and volume are from DEX Screener; native Meteora TVL and fee fields are shown only where independently queried.</x:v>
      </x:c>
      <x:c r="L2" s="7" t="str">
        <x:v>Snapshot: 2026-08-22 18:58 UTC. DEX liquidity and volume are from DEX Screener; native Meteora TVL and fee fields are shown only where independently queried.</x:v>
      </x:c>
      <x:c r="M2" s="7" t="str">
        <x:v>Snapshot: 2026-08-22 18:58 UTC. DEX liquidity and volume are from DEX Screener; native Meteora TVL and fee fields are shown only where independently queried.</x:v>
      </x:c>
      <x:c r="N2" s="7" t="str">
        <x:v>Snapshot: 2026-08-22 18:58 UTC. DEX liquidity and volume are from DEX Screener; native Meteora TVL and fee fields are shown only where independently queried.</x:v>
      </x:c>
      <x:c r="O2" s="7" t="str">
        <x:v>Snapshot: 2026-08-22 18:58 UTC. DEX liquidity and volume are from DEX Screener; native Meteora TVL and fee fields are shown only where independently queried.</x:v>
      </x:c>
    </x:row>
    <x:row r="3" ht="30" customHeight="1">
      <x:c r="A3" s="10" t="str">
        <x:v>The 2 launch-era Meteora pools held 94.46% of indexed liquidity and generated 87.83% of indexed DEX volume in this snapshot.</x:v>
      </x:c>
      <x:c r="B3" s="10" t="str">
        <x:v>The 2 launch-era Meteora pools held 94.46% of indexed liquidity and generated 87.83% of indexed DEX volume in this snapshot.</x:v>
      </x:c>
      <x:c r="C3" s="10" t="str">
        <x:v>The 2 launch-era Meteora pools held 94.46% of indexed liquidity and generated 87.83% of indexed DEX volume in this snapshot.</x:v>
      </x:c>
      <x:c r="D3" s="10" t="str">
        <x:v>The 2 launch-era Meteora pools held 94.46% of indexed liquidity and generated 87.83% of indexed DEX volume in this snapshot.</x:v>
      </x:c>
      <x:c r="E3" s="10" t="str">
        <x:v>The 2 launch-era Meteora pools held 94.46% of indexed liquidity and generated 87.83% of indexed DEX volume in this snapshot.</x:v>
      </x:c>
      <x:c r="F3" s="10" t="str">
        <x:v>The 2 launch-era Meteora pools held 94.46% of indexed liquidity and generated 87.83% of indexed DEX volume in this snapshot.</x:v>
      </x:c>
      <x:c r="G3" s="10" t="str">
        <x:v>The 2 launch-era Meteora pools held 94.46% of indexed liquidity and generated 87.83% of indexed DEX volume in this snapshot.</x:v>
      </x:c>
      <x:c r="H3" s="10" t="str">
        <x:v>The 2 launch-era Meteora pools held 94.46% of indexed liquidity and generated 87.83% of indexed DEX volume in this snapshot.</x:v>
      </x:c>
      <x:c r="I3" s="10" t="str">
        <x:v>The 2 launch-era Meteora pools held 94.46% of indexed liquidity and generated 87.83% of indexed DEX volume in this snapshot.</x:v>
      </x:c>
      <x:c r="J3" s="10" t="str">
        <x:v>The 2 launch-era Meteora pools held 94.46% of indexed liquidity and generated 87.83% of indexed DEX volume in this snapshot.</x:v>
      </x:c>
      <x:c r="K3" s="10" t="str">
        <x:v>The 2 launch-era Meteora pools held 94.46% of indexed liquidity and generated 87.83% of indexed DEX volume in this snapshot.</x:v>
      </x:c>
      <x:c r="L3" s="10" t="str">
        <x:v>The 2 launch-era Meteora pools held 94.46% of indexed liquidity and generated 87.83% of indexed DEX volume in this snapshot.</x:v>
      </x:c>
      <x:c r="M3" s="10" t="str">
        <x:v>The 2 launch-era Meteora pools held 94.46% of indexed liquidity and generated 87.83% of indexed DEX volume in this snapshot.</x:v>
      </x:c>
      <x:c r="N3" s="10" t="str">
        <x:v>The 2 launch-era Meteora pools held 94.46% of indexed liquidity and generated 87.83% of indexed DEX volume in this snapshot.</x:v>
      </x:c>
      <x:c r="O3" s="10" t="str">
        <x:v>The 2 launch-era Meteora pools held 94.46% of indexed liquidity and generated 87.83% of indexed DEX volume in this snapshot.</x:v>
      </x:c>
    </x:row>
    <x:row r="4" ht="32" customHeight="1">
      <x:c r="A4" s="16" t="str">
        <x:v>Rank</x:v>
      </x:c>
      <x:c r="B4" s="16" t="str">
        <x:v>DEX</x:v>
      </x:c>
      <x:c r="C4" s="16" t="str">
        <x:v>Pair Address</x:v>
      </x:c>
      <x:c r="D4" s="16" t="str">
        <x:v>Quote</x:v>
      </x:c>
      <x:c r="E4" s="16" t="str">
        <x:v>DEX Liquidity USD</x:v>
      </x:c>
      <x:c r="F4" s="16" t="str">
        <x:v>Liquidity Share</x:v>
      </x:c>
      <x:c r="G4" s="16" t="str">
        <x:v>DEX 24h Volume USD</x:v>
      </x:c>
      <x:c r="H4" s="16" t="str">
        <x:v>Volume Share</x:v>
      </x:c>
      <x:c r="I4" s="16" t="str">
        <x:v>Top 2</x:v>
      </x:c>
      <x:c r="J4" s="16" t="str">
        <x:v>Created UTC</x:v>
      </x:c>
      <x:c r="K4" s="16" t="str">
        <x:v>Native TVL USD</x:v>
      </x:c>
      <x:c r="L4" s="16" t="str">
        <x:v>Native 24h Fees USD</x:v>
      </x:c>
      <x:c r="M4" s="16" t="str">
        <x:v>Native Protocol Fees USD</x:v>
      </x:c>
      <x:c r="N4" s="16" t="str">
        <x:v>DEX Screener URL</x:v>
      </x:c>
      <x:c r="O4" s="16" t="str">
        <x:v>Meteora API URL</x:v>
      </x:c>
    </x:row>
    <x:row r="5">
      <x:c r="A5" s="22" t="n">
        <x:v>1</x:v>
      </x:c>
      <x:c r="B5" s="22" t="str">
        <x:v>Meteora</x:v>
      </x:c>
      <x:c r="C5" s="22" t="str">
        <x:v>9d9mb8kooFfaD3SctgZtkxQypkshx6ezhbKio89ixyy2</x:v>
      </x:c>
      <x:c r="D5" s="22" t="str">
        <x:v>USDC</x:v>
      </x:c>
      <x:c r="E5" s="23" t="n">
        <x:v>42685589.03</x:v>
      </x:c>
      <x:c r="F5" s="26" t="n">
        <x:f>E5/$E$35</x:f>
        <x:v>0.8878132788592515</x:v>
      </x:c>
      <x:c r="G5" s="23" t="n">
        <x:v>68696400</x:v>
      </x:c>
      <x:c r="H5" s="26" t="n">
        <x:f>G5/$G$35</x:f>
        <x:v>0.4491209354017124</x:v>
      </x:c>
      <x:c r="I5" s="22" t="str">
        <x:f>IF(A5&lt;=2,"Yes","No")</x:f>
        <x:v>Yes</x:v>
      </x:c>
      <x:c r="J5" s="29" t="n">
        <x:v>45675.4441087963</x:v>
      </x:c>
      <x:c r="K5" s="23" t="n">
        <x:v>42530631.2849184</x:v>
      </x:c>
      <x:c r="L5" s="23" t="n">
        <x:v>216882.10932021588</x:v>
      </x:c>
      <x:c r="M5" s="23" t="n">
        <x:v>23778.579159348883</x:v>
      </x:c>
      <x:c r="N5" s="22" t="str">
        <x:v>https://dexscreener.com/solana/9d9mb8kooFfaD3SctgZtkxQypkshx6ezhbKio89ixyy2</x:v>
      </x:c>
      <x:c r="O5" s="22" t="str">
        <x:v>https://dlmm.datapi.meteora.ag/pools/9d9mb8kooFfaD3SctgZtkxQypkshx6ezhbKio89ixyy2</x:v>
      </x:c>
    </x:row>
    <x:row r="6">
      <x:c r="A6" s="22" t="n">
        <x:v>2</x:v>
      </x:c>
      <x:c r="B6" s="22" t="str">
        <x:v>Meteora</x:v>
      </x:c>
      <x:c r="C6" s="22" t="str">
        <x:v>3C5YE97HADPDxZehYq9Cis8AXr9aNyrUsczKzE1nDbW9</x:v>
      </x:c>
      <x:c r="D6" s="22" t="str">
        <x:v>USDC</x:v>
      </x:c>
      <x:c r="E6" s="23" t="n">
        <x:v>2728530.36</x:v>
      </x:c>
      <x:c r="F6" s="26" t="n">
        <x:f>E6/$E$35</x:f>
        <x:v>0.056750428901803394</x:v>
      </x:c>
      <x:c r="G6" s="23" t="n">
        <x:v>65648596.42</x:v>
      </x:c>
      <x:c r="H6" s="26" t="n">
        <x:f>G6/$G$35</x:f>
        <x:v>0.42919511112605474</x:v>
      </x:c>
      <x:c r="I6" s="22" t="str">
        <x:f>IF(A6&lt;=2,"Yes","No")</x:f>
        <x:v>Yes</x:v>
      </x:c>
      <x:c r="J6" s="29" t="n">
        <x:v>45675.38267361111</x:v>
      </x:c>
      <x:c r="K6" s="23" t="n">
        <x:v>2729960.5702308645</x:v>
      </x:c>
      <x:c r="L6" s="23" t="n">
        <x:v>128703.23444596474</x:v>
      </x:c>
      <x:c r="M6" s="23" t="n">
        <x:v>13972.023423653667</x:v>
      </x:c>
      <x:c r="N6" s="22" t="str">
        <x:v>https://dexscreener.com/solana/3C5YE97HADPDxZehYq9Cis8AXr9aNyrUsczKzE1nDbW9</x:v>
      </x:c>
      <x:c r="O6" s="22" t="str">
        <x:v>https://dlmm.datapi.meteora.ag/pools/3C5YE97HADPDxZehYq9Cis8AXr9aNyrUsczKzE1nDbW9</x:v>
      </x:c>
    </x:row>
    <x:row r="7">
      <x:c r="A7" s="20" t="n">
        <x:v>3</x:v>
      </x:c>
      <x:c r="B7" s="20" t="str">
        <x:v>Orca</x:v>
      </x:c>
      <x:c r="C7" s="20" t="str">
        <x:v>5WrgXzWiz93g4L5XBmr3ggMybW5gfL7drNAKoQMgpDHc</x:v>
      </x:c>
      <x:c r="D7" s="20" t="str">
        <x:v>USDC</x:v>
      </x:c>
      <x:c r="E7" s="24" t="n">
        <x:v>1041611.03</x:v>
      </x:c>
      <x:c r="F7" s="27" t="n">
        <x:f>E7/$E$35</x:f>
        <x:v>0.021664363192700264</x:v>
      </x:c>
      <x:c r="G7" s="24" t="n">
        <x:v>1977895.1</x:v>
      </x:c>
      <x:c r="H7" s="27" t="n">
        <x:f>G7/$G$35</x:f>
        <x:v>0.012931013814966483</x:v>
      </x:c>
      <x:c r="I7" s="20" t="str">
        <x:f>IF(A7&lt;=2,"Yes","No")</x:f>
        <x:v>No</x:v>
      </x:c>
      <x:c r="J7" s="30" t="n">
        <x:v>45875.70332175926</x:v>
      </x:c>
      <x:c r="K7" s="24"/>
      <x:c r="L7" s="24"/>
      <x:c r="M7" s="24"/>
      <x:c r="N7" s="20" t="str">
        <x:v>https://dexscreener.com/solana/5WrgXzWiz93g4L5XBmr3ggMybW5gfL7drNAKoQMgpDHc</x:v>
      </x:c>
      <x:c r="O7" s="20" t="str"/>
    </x:row>
    <x:row r="8">
      <x:c r="A8" s="20" t="n">
        <x:v>4</x:v>
      </x:c>
      <x:c r="B8" s="20" t="str">
        <x:v>Raydium</x:v>
      </x:c>
      <x:c r="C8" s="20" t="str">
        <x:v>CRoTdDUM3NJGbuvB7Vr9rhmRxnSswMjnTLC1ANjhwsdq</x:v>
      </x:c>
      <x:c r="D8" s="20" t="str">
        <x:v>USDC</x:v>
      </x:c>
      <x:c r="E8" s="24" t="n">
        <x:v>1033282.44</x:v>
      </x:c>
      <x:c r="F8" s="27" t="n">
        <x:f>E8/$E$35</x:f>
        <x:v>0.021491137685820703</x:v>
      </x:c>
      <x:c r="G8" s="24" t="n">
        <x:v>6343684.39</x:v>
      </x:c>
      <x:c r="H8" s="27" t="n">
        <x:f>G8/$G$35</x:f>
        <x:v>0.04147351924016457</x:v>
      </x:c>
      <x:c r="I8" s="20" t="str">
        <x:f>IF(A8&lt;=2,"Yes","No")</x:f>
        <x:v>No</x:v>
      </x:c>
      <x:c r="J8" s="30" t="n">
        <x:v>45678.00141203704</x:v>
      </x:c>
      <x:c r="K8" s="24"/>
      <x:c r="L8" s="24"/>
      <x:c r="M8" s="24"/>
      <x:c r="N8" s="20" t="str">
        <x:v>https://dexscreener.com/solana/CRoTdDUM3NJGbuvB7Vr9rhmRxnSswMjnTLC1ANjhwsdq</x:v>
      </x:c>
      <x:c r="O8" s="20" t="str"/>
    </x:row>
    <x:row r="9">
      <x:c r="A9" s="20" t="n">
        <x:v>5</x:v>
      </x:c>
      <x:c r="B9" s="20" t="str">
        <x:v>Orca</x:v>
      </x:c>
      <x:c r="C9" s="20" t="str">
        <x:v>Ckp1kwZqosaLU1h3zWtuaMBubyWM7LX3cxYezRVin7p2</x:v>
      </x:c>
      <x:c r="D9" s="20" t="str">
        <x:v>SOL</x:v>
      </x:c>
      <x:c r="E9" s="24" t="n">
        <x:v>205841.71</x:v>
      </x:c>
      <x:c r="F9" s="27" t="n">
        <x:f>E9/$E$35</x:f>
        <x:v>0.004281281051379114</x:v>
      </x:c>
      <x:c r="G9" s="24" t="n">
        <x:v>9712513.19</x:v>
      </x:c>
      <x:c r="H9" s="27" t="n">
        <x:f>G9/$G$35</x:f>
        <x:v>0.06349813103735086</x:v>
      </x:c>
      <x:c r="I9" s="20" t="str">
        <x:f>IF(A9&lt;=2,"Yes","No")</x:f>
        <x:v>No</x:v>
      </x:c>
      <x:c r="J9" s="30" t="n">
        <x:v>45675.66087962963</x:v>
      </x:c>
      <x:c r="K9" s="24"/>
      <x:c r="L9" s="24"/>
      <x:c r="M9" s="24"/>
      <x:c r="N9" s="20" t="str">
        <x:v>https://dexscreener.com/solana/Ckp1kwZqosaLU1h3zWtuaMBubyWM7LX3cxYezRVin7p2</x:v>
      </x:c>
      <x:c r="O9" s="20" t="str"/>
    </x:row>
    <x:row r="10">
      <x:c r="A10" s="20" t="n">
        <x:v>6</x:v>
      </x:c>
      <x:c r="B10" s="20" t="str">
        <x:v>Meteora</x:v>
      </x:c>
      <x:c r="C10" s="20" t="str">
        <x:v>A8nPhpCJqtqHdqUk35Uj9Hy2YsGXFkCZGuNwvkD3k7VC</x:v>
      </x:c>
      <x:c r="D10" s="20" t="str">
        <x:v>USDC</x:v>
      </x:c>
      <x:c r="E10" s="24" t="n">
        <x:v>157924.93</x:v>
      </x:c>
      <x:c r="F10" s="27" t="n">
        <x:f>E10/$E$35</x:f>
        <x:v>0.0032846647569599622</x:v>
      </x:c>
      <x:c r="G10" s="24" t="n">
        <x:v>444007.92</x:v>
      </x:c>
      <x:c r="H10" s="27" t="n">
        <x:f>G10/$G$35</x:f>
        <x:v>0.0029028195415795976</x:v>
      </x:c>
      <x:c r="I10" s="20" t="str">
        <x:f>IF(A10&lt;=2,"Yes","No")</x:f>
        <x:v>No</x:v>
      </x:c>
      <x:c r="J10" s="30" t="n">
        <x:v>45675.08440972222</x:v>
      </x:c>
      <x:c r="K10" s="24"/>
      <x:c r="L10" s="24"/>
      <x:c r="M10" s="24"/>
      <x:c r="N10" s="20" t="str">
        <x:v>https://dexscreener.com/solana/A8nPhpCJqtqHdqUk35Uj9Hy2YsGXFkCZGuNwvkD3k7VC</x:v>
      </x:c>
      <x:c r="O10" s="20" t="str"/>
    </x:row>
    <x:row r="11">
      <x:c r="A11" s="20" t="n">
        <x:v>7</x:v>
      </x:c>
      <x:c r="B11" s="20" t="str">
        <x:v>Raydium</x:v>
      </x:c>
      <x:c r="C11" s="20" t="str">
        <x:v>GQsPr4RJk9AZkkfWHud7v4MtotcxhaYzZHdsPCg9vNvW</x:v>
      </x:c>
      <x:c r="D11" s="20" t="str">
        <x:v>SOL</x:v>
      </x:c>
      <x:c r="E11" s="24" t="n">
        <x:v>84465.09</x:v>
      </x:c>
      <x:c r="F11" s="27" t="n">
        <x:f>E11/$E$35</x:f>
        <x:v>0.001756780923166794</x:v>
      </x:c>
      <x:c r="G11" s="24" t="n">
        <x:v>10209.25</x:v>
      </x:c>
      <x:c r="H11" s="27" t="n">
        <x:f>G11/$G$35</x:f>
        <x:v>0.00006674567968263159</x:v>
      </x:c>
      <x:c r="I11" s="20" t="str">
        <x:f>IF(A11&lt;=2,"Yes","No")</x:f>
        <x:v>No</x:v>
      </x:c>
      <x:c r="J11" s="30" t="n">
        <x:v>45675.095601851855</x:v>
      </x:c>
      <x:c r="K11" s="24"/>
      <x:c r="L11" s="24"/>
      <x:c r="M11" s="24"/>
      <x:c r="N11" s="20" t="str">
        <x:v>https://dexscreener.com/solana/GQsPr4RJk9AZkkfWHud7v4MtotcxhaYzZHdsPCg9vNvW</x:v>
      </x:c>
      <x:c r="O11" s="20" t="str"/>
    </x:row>
    <x:row r="12">
      <x:c r="A12" s="20" t="n">
        <x:v>8</x:v>
      </x:c>
      <x:c r="B12" s="20" t="str">
        <x:v>Meteora</x:v>
      </x:c>
      <x:c r="C12" s="20" t="str">
        <x:v>4CTUHtiHrPHFT4Zc1qNScrposmM7xfupU7EVDWCR7PZw</x:v>
      </x:c>
      <x:c r="D12" s="20" t="str">
        <x:v>SOL</x:v>
      </x:c>
      <x:c r="E12" s="24" t="n">
        <x:v>45257.76</x:v>
      </x:c>
      <x:c r="F12" s="27" t="n">
        <x:f>E12/$E$35</x:f>
        <x:v>0.0009413116045133108</x:v>
      </x:c>
      <x:c r="G12" s="24" t="n">
        <x:v>2388.4</x:v>
      </x:c>
      <x:c r="H12" s="27" t="n">
        <x:f>G12/$G$35</x:f>
        <x:v>0.000015614798477263</x:v>
      </x:c>
      <x:c r="I12" s="20" t="str">
        <x:f>IF(A12&lt;=2,"Yes","No")</x:f>
        <x:v>No</x:v>
      </x:c>
      <x:c r="J12" s="30" t="n">
        <x:v>45675.08443287037</x:v>
      </x:c>
      <x:c r="K12" s="24"/>
      <x:c r="L12" s="24"/>
      <x:c r="M12" s="24"/>
      <x:c r="N12" s="20" t="str">
        <x:v>https://dexscreener.com/solana/4CTUHtiHrPHFT4Zc1qNScrposmM7xfupU7EVDWCR7PZw</x:v>
      </x:c>
      <x:c r="O12" s="20" t="str"/>
    </x:row>
    <x:row r="13">
      <x:c r="A13" s="20" t="n">
        <x:v>9</x:v>
      </x:c>
      <x:c r="B13" s="20" t="str">
        <x:v>Meteora</x:v>
      </x:c>
      <x:c r="C13" s="20" t="str">
        <x:v>71HuFmuYAFEFUna2x2R4HJjrFNQHGuagW3gUMFToL9tk</x:v>
      </x:c>
      <x:c r="D13" s="20" t="str">
        <x:v>SOL</x:v>
      </x:c>
      <x:c r="E13" s="24" t="n">
        <x:v>20501.53</x:v>
      </x:c>
      <x:c r="F13" s="27" t="n">
        <x:f>E13/$E$35</x:f>
        <x:v>0.00042640926327944153</x:v>
      </x:c>
      <x:c r="G13" s="24" t="n">
        <x:v>11675.31</x:v>
      </x:c>
      <x:c r="H13" s="27" t="n">
        <x:f>G13/$G$35</x:f>
        <x:v>0.00007633043577691067</x:v>
      </x:c>
      <x:c r="I13" s="20" t="str">
        <x:f>IF(A13&lt;=2,"Yes","No")</x:f>
        <x:v>No</x:v>
      </x:c>
      <x:c r="J13" s="30" t="n">
        <x:v>45675.19225694444</x:v>
      </x:c>
      <x:c r="K13" s="24"/>
      <x:c r="L13" s="24"/>
      <x:c r="M13" s="24"/>
      <x:c r="N13" s="20" t="str">
        <x:v>https://dexscreener.com/solana/71HuFmuYAFEFUna2x2R4HJjrFNQHGuagW3gUMFToL9tk</x:v>
      </x:c>
      <x:c r="O13" s="20" t="str"/>
    </x:row>
    <x:row r="14">
      <x:c r="A14" s="20" t="n">
        <x:v>10</x:v>
      </x:c>
      <x:c r="B14" s="20" t="str">
        <x:v>Orca</x:v>
      </x:c>
      <x:c r="C14" s="20" t="str">
        <x:v>6nD6d8gG17wakW6Wu5URktBZQp3uxp5orgPa576QXigJ</x:v>
      </x:c>
      <x:c r="D14" s="20" t="str">
        <x:v>USDC</x:v>
      </x:c>
      <x:c r="E14" s="24" t="n">
        <x:v>20423.47</x:v>
      </x:c>
      <x:c r="F14" s="27" t="n">
        <x:f>E14/$E$35</x:f>
        <x:v>0.00042478570117985225</x:v>
      </x:c>
      <x:c r="G14" s="24" t="n">
        <x:v>11749.17</x:v>
      </x:c>
      <x:c r="H14" s="27" t="n">
        <x:f>G14/$G$35</x:f>
        <x:v>0.0000768133151168582</x:v>
      </x:c>
      <x:c r="I14" s="20" t="str">
        <x:f>IF(A14&lt;=2,"Yes","No")</x:f>
        <x:v>No</x:v>
      </x:c>
      <x:c r="J14" s="30" t="n">
        <x:v>45675.16836805556</x:v>
      </x:c>
      <x:c r="K14" s="24"/>
      <x:c r="L14" s="24"/>
      <x:c r="M14" s="24"/>
      <x:c r="N14" s="20" t="str">
        <x:v>https://dexscreener.com/solana/6nD6d8gG17wakW6Wu5URktBZQp3uxp5orgPa576QXigJ</x:v>
      </x:c>
      <x:c r="O14" s="20" t="str"/>
    </x:row>
    <x:row r="15">
      <x:c r="A15" s="20" t="n">
        <x:v>11</x:v>
      </x:c>
      <x:c r="B15" s="20" t="str">
        <x:v>Raydium</x:v>
      </x:c>
      <x:c r="C15" s="20" t="str">
        <x:v>CsVe97sDiaXkVfVjiwyYp4zKZXD7TckaRcLVgqbFuUay</x:v>
      </x:c>
      <x:c r="D15" s="20" t="str">
        <x:v>SOL</x:v>
      </x:c>
      <x:c r="E15" s="24" t="n">
        <x:v>14537.96</x:v>
      </x:c>
      <x:c r="F15" s="27" t="n">
        <x:f>E15/$E$35</x:f>
        <x:v>0.000302373569835324</x:v>
      </x:c>
      <x:c r="G15" s="24" t="n">
        <x:v>8133.61</x:v>
      </x:c>
      <x:c r="H15" s="27" t="n">
        <x:f>G15/$G$35</x:f>
        <x:v>0.00005317563265895625</x:v>
      </x:c>
      <x:c r="I15" s="20" t="str">
        <x:f>IF(A15&lt;=2,"Yes","No")</x:f>
        <x:v>No</x:v>
      </x:c>
      <x:c r="J15" s="30" t="n">
        <x:v>45675.08863425926</x:v>
      </x:c>
      <x:c r="K15" s="24"/>
      <x:c r="L15" s="24"/>
      <x:c r="M15" s="24"/>
      <x:c r="N15" s="20" t="str">
        <x:v>https://dexscreener.com/solana/CsVe97sDiaXkVfVjiwyYp4zKZXD7TckaRcLVgqbFuUay</x:v>
      </x:c>
      <x:c r="O15" s="20" t="str"/>
    </x:row>
    <x:row r="16">
      <x:c r="A16" s="20" t="n">
        <x:v>12</x:v>
      </x:c>
      <x:c r="B16" s="20" t="str">
        <x:v>Orca</x:v>
      </x:c>
      <x:c r="C16" s="20" t="str">
        <x:v>6KX9iiLFBcwfjq3uMqeeMukaMZt5rQYTsbZZTnxbzsz6</x:v>
      </x:c>
      <x:c r="D16" s="20" t="str">
        <x:v>SOL</x:v>
      </x:c>
      <x:c r="E16" s="24" t="n">
        <x:v>6346.67</x:v>
      </x:c>
      <x:c r="F16" s="27" t="n">
        <x:f>E16/$E$35</x:f>
        <x:v>0.00013200375186523801</x:v>
      </x:c>
      <x:c r="G16" s="24" t="n">
        <x:v>30084.46</x:v>
      </x:c>
      <x:c r="H16" s="27" t="n">
        <x:f>G16/$G$35</x:f>
        <x:v>0.0001966851365756488</x:v>
      </x:c>
      <x:c r="I16" s="20" t="str">
        <x:f>IF(A16&lt;=2,"Yes","No")</x:f>
        <x:v>No</x:v>
      </x:c>
      <x:c r="J16" s="30" t="n">
        <x:v>45675.1641087963</x:v>
      </x:c>
      <x:c r="K16" s="24"/>
      <x:c r="L16" s="24"/>
      <x:c r="M16" s="24"/>
      <x:c r="N16" s="20" t="str">
        <x:v>https://dexscreener.com/solana/6KX9iiLFBcwfjq3uMqeeMukaMZt5rQYTsbZZTnxbzsz6</x:v>
      </x:c>
      <x:c r="O16" s="20" t="str"/>
    </x:row>
    <x:row r="17">
      <x:c r="A17" s="20" t="n">
        <x:v>13</x:v>
      </x:c>
      <x:c r="B17" s="20" t="str">
        <x:v>Raydium</x:v>
      </x:c>
      <x:c r="C17" s="20" t="str">
        <x:v>HKuJrP5tYQLbEUdjKwjgnHs2957QKjR2iWhJKTtMa1xs</x:v>
      </x:c>
      <x:c r="D17" s="20" t="str">
        <x:v>SOL</x:v>
      </x:c>
      <x:c r="E17" s="24" t="n">
        <x:v>5902.74</x:v>
      </x:c>
      <x:c r="F17" s="27" t="n">
        <x:f>E17/$E$35</x:f>
        <x:v>0.00012277049638393284</x:v>
      </x:c>
      <x:c r="G17" s="24" t="n">
        <x:v>16849.81</x:v>
      </x:c>
      <x:c r="H17" s="27" t="n">
        <x:f>G17/$G$35</x:f>
        <x:v>0.00011016010196372922</x:v>
      </x:c>
      <x:c r="I17" s="20" t="str">
        <x:f>IF(A17&lt;=2,"Yes","No")</x:f>
        <x:v>No</x:v>
      </x:c>
      <x:c r="J17" s="30" t="n">
        <x:v>45675.09641203703</x:v>
      </x:c>
      <x:c r="K17" s="24"/>
      <x:c r="L17" s="24"/>
      <x:c r="M17" s="24"/>
      <x:c r="N17" s="20" t="str">
        <x:v>https://dexscreener.com/solana/HKuJrP5tYQLbEUdjKwjgnHs2957QKjR2iWhJKTtMa1xs</x:v>
      </x:c>
      <x:c r="O17" s="20" t="str"/>
    </x:row>
    <x:row r="18">
      <x:c r="A18" s="20" t="n">
        <x:v>14</x:v>
      </x:c>
      <x:c r="B18" s="20" t="str">
        <x:v>Meteora</x:v>
      </x:c>
      <x:c r="C18" s="20" t="str">
        <x:v>6XMrsTeFC8gYmVasKaBuVwU4fyAVPJLHd8jno82JBhS5</x:v>
      </x:c>
      <x:c r="D18" s="20" t="str">
        <x:v>SOL</x:v>
      </x:c>
      <x:c r="E18" s="24" t="n">
        <x:v>5875.12</x:v>
      </x:c>
      <x:c r="F18" s="27" t="n">
        <x:f>E18/$E$35</x:f>
        <x:v>0.0001221960307781084</x:v>
      </x:c>
      <x:c r="G18" s="24" t="n">
        <x:v>10634.47</x:v>
      </x:c>
      <x:c r="H18" s="27" t="n">
        <x:f>G18/$G$35</x:f>
        <x:v>0.00006952566821407596</x:v>
      </x:c>
      <x:c r="I18" s="20" t="str">
        <x:f>IF(A18&lt;=2,"Yes","No")</x:f>
        <x:v>No</x:v>
      </x:c>
      <x:c r="J18" s="30" t="n">
        <x:v>45675.098587962966</x:v>
      </x:c>
      <x:c r="K18" s="24"/>
      <x:c r="L18" s="24"/>
      <x:c r="M18" s="24"/>
      <x:c r="N18" s="20" t="str">
        <x:v>https://dexscreener.com/solana/6XMrsTeFC8gYmVasKaBuVwU4fyAVPJLHd8jno82JBhS5</x:v>
      </x:c>
      <x:c r="O18" s="20" t="str"/>
    </x:row>
    <x:row r="19">
      <x:c r="A19" s="20" t="n">
        <x:v>15</x:v>
      </x:c>
      <x:c r="B19" s="20" t="str">
        <x:v>Orca</x:v>
      </x:c>
      <x:c r="C19" s="20" t="str">
        <x:v>AbTXfZfd2YnR8w1uv81NzHT4ggmq6jombkAFPcpprnfr</x:v>
      </x:c>
      <x:c r="D19" s="20" t="str">
        <x:v>SOL</x:v>
      </x:c>
      <x:c r="E19" s="24" t="n">
        <x:v>5061.69</x:v>
      </x:c>
      <x:c r="F19" s="27" t="n">
        <x:f>E19/$E$35</x:f>
        <x:v>0.00010527758190968754</x:v>
      </x:c>
      <x:c r="G19" s="24" t="n">
        <x:v>1701.59</x:v>
      </x:c>
      <x:c r="H19" s="27" t="n">
        <x:f>G19/$G$35</x:f>
        <x:v>0.000011124595939091419</x:v>
      </x:c>
      <x:c r="I19" s="20" t="str">
        <x:f>IF(A19&lt;=2,"Yes","No")</x:f>
        <x:v>No</x:v>
      </x:c>
      <x:c r="J19" s="30" t="n">
        <x:v>45675.11375</x:v>
      </x:c>
      <x:c r="K19" s="24"/>
      <x:c r="L19" s="24"/>
      <x:c r="M19" s="24"/>
      <x:c r="N19" s="20" t="str">
        <x:v>https://dexscreener.com/solana/AbTXfZfd2YnR8w1uv81NzHT4ggmq6jombkAFPcpprnfr</x:v>
      </x:c>
      <x:c r="O19" s="20" t="str"/>
    </x:row>
    <x:row r="20">
      <x:c r="A20" s="20" t="n">
        <x:v>16</x:v>
      </x:c>
      <x:c r="B20" s="20" t="str">
        <x:v>Raydium</x:v>
      </x:c>
      <x:c r="C20" s="20" t="str">
        <x:v>EKmcEiMEExCBEg9Aw7HethY8UGm5KjPgSdhJeK9bQh6j</x:v>
      </x:c>
      <x:c r="D20" s="20" t="str">
        <x:v>SOL</x:v>
      </x:c>
      <x:c r="E20" s="24" t="n">
        <x:v>2931.38</x:v>
      </x:c>
      <x:c r="F20" s="27" t="n">
        <x:f>E20/$E$35</x:f>
        <x:v>0.00006096947818977849</x:v>
      </x:c>
      <x:c r="G20" s="24" t="n">
        <x:v>97.44</x:v>
      </x:c>
      <x:c r="H20" s="27" t="n">
        <x:f>G20/$G$35</x:f>
        <x:v>6.370398440899794e-7</x:v>
      </x:c>
      <x:c r="I20" s="20" t="str">
        <x:f>IF(A20&lt;=2,"Yes","No")</x:f>
        <x:v>No</x:v>
      </x:c>
      <x:c r="J20" s="30" t="n">
        <x:v>45675.09515046296</x:v>
      </x:c>
      <x:c r="K20" s="24"/>
      <x:c r="L20" s="24"/>
      <x:c r="M20" s="24"/>
      <x:c r="N20" s="20" t="str">
        <x:v>https://dexscreener.com/solana/EKmcEiMEExCBEg9Aw7HethY8UGm5KjPgSdhJeK9bQh6j</x:v>
      </x:c>
      <x:c r="O20" s="20" t="str"/>
    </x:row>
    <x:row r="21">
      <x:c r="A21" s="20" t="n">
        <x:v>17</x:v>
      </x:c>
      <x:c r="B21" s="20" t="str">
        <x:v>Raydium</x:v>
      </x:c>
      <x:c r="C21" s="20" t="str">
        <x:v>uCk125EJf7iCjz43aSdzuyMAT5eii6c5zKVxEnGnosa</x:v>
      </x:c>
      <x:c r="D21" s="20" t="str">
        <x:v>SOL</x:v>
      </x:c>
      <x:c r="E21" s="24" t="n">
        <x:v>2835.68</x:v>
      </x:c>
      <x:c r="F21" s="27" t="n">
        <x:f>E21/$E$35</x:f>
        <x:v>0.0000589790235019653</x:v>
      </x:c>
      <x:c r="G21" s="24" t="n">
        <x:v>5385.62</x:v>
      </x:c>
      <x:c r="H21" s="27" t="n">
        <x:f>G21/$G$35</x:f>
        <x:v>0.00003520991918234682</x:v>
      </x:c>
      <x:c r="I21" s="20" t="str">
        <x:f>IF(A21&lt;=2,"Yes","No")</x:f>
        <x:v>No</x:v>
      </x:c>
      <x:c r="J21" s="30" t="n">
        <x:v>45675.12092592593</x:v>
      </x:c>
      <x:c r="K21" s="24"/>
      <x:c r="L21" s="24"/>
      <x:c r="M21" s="24"/>
      <x:c r="N21" s="20" t="str">
        <x:v>https://dexscreener.com/solana/uCk125EJf7iCjz43aSdzuyMAT5eii6c5zKVxEnGnosa</x:v>
      </x:c>
      <x:c r="O21" s="20" t="str"/>
    </x:row>
    <x:row r="22">
      <x:c r="A22" s="20" t="n">
        <x:v>18</x:v>
      </x:c>
      <x:c r="B22" s="20" t="str">
        <x:v>Raydium</x:v>
      </x:c>
      <x:c r="C22" s="20" t="str">
        <x:v>HPUFRpydYrA5FCBm7W1oL6JdbRg26qt6H5wo4yAud4vq</x:v>
      </x:c>
      <x:c r="D22" s="20" t="str">
        <x:v>SOL</x:v>
      </x:c>
      <x:c r="E22" s="24" t="n">
        <x:v>2556.75</x:v>
      </x:c>
      <x:c r="F22" s="27" t="n">
        <x:f>E22/$E$35</x:f>
        <x:v>0.000053177586447924235</x:v>
      </x:c>
      <x:c r="G22" s="24" t="n">
        <x:v>4787.27</x:v>
      </x:c>
      <x:c r="H22" s="27" t="n">
        <x:f>G22/$G$35</x:f>
        <x:v>0.000031298047356492565</x:v>
      </x:c>
      <x:c r="I22" s="20" t="str">
        <x:f>IF(A22&lt;=2,"Yes","No")</x:f>
        <x:v>No</x:v>
      </x:c>
      <x:c r="J22" s="30" t="n">
        <x:v>45702.246782407405</x:v>
      </x:c>
      <x:c r="K22" s="24"/>
      <x:c r="L22" s="24"/>
      <x:c r="M22" s="24"/>
      <x:c r="N22" s="20" t="str">
        <x:v>https://dexscreener.com/solana/HPUFRpydYrA5FCBm7W1oL6JdbRg26qt6H5wo4yAud4vq</x:v>
      </x:c>
      <x:c r="O22" s="20" t="str"/>
    </x:row>
    <x:row r="23">
      <x:c r="A23" s="20" t="n">
        <x:v>19</x:v>
      </x:c>
      <x:c r="B23" s="20" t="str">
        <x:v>Orca</x:v>
      </x:c>
      <x:c r="C23" s="20" t="str">
        <x:v>EdRQgfs2oRyyqsGDNH5XPJKMUDUBdpPcy597ZHdYY7uk</x:v>
      </x:c>
      <x:c r="D23" s="20" t="str">
        <x:v>SOL</x:v>
      </x:c>
      <x:c r="E23" s="24" t="n">
        <x:v>2523.67</x:v>
      </x:c>
      <x:c r="F23" s="27" t="n">
        <x:f>E23/$E$35</x:f>
        <x:v>0.00005248955885050668</x:v>
      </x:c>
      <x:c r="G23" s="24" t="n">
        <x:v>1435.32</x:v>
      </x:c>
      <x:c r="H23" s="27" t="n">
        <x:f>G23/$G$35</x:f>
        <x:v>0.000009383785191084042</x:v>
      </x:c>
      <x:c r="I23" s="20" t="str">
        <x:f>IF(A23&lt;=2,"Yes","No")</x:f>
        <x:v>No</x:v>
      </x:c>
      <x:c r="J23" s="30" t="n">
        <x:v>45675.136828703704</x:v>
      </x:c>
      <x:c r="K23" s="24"/>
      <x:c r="L23" s="24"/>
      <x:c r="M23" s="24"/>
      <x:c r="N23" s="20" t="str">
        <x:v>https://dexscreener.com/solana/EdRQgfs2oRyyqsGDNH5XPJKMUDUBdpPcy597ZHdYY7uk</x:v>
      </x:c>
      <x:c r="O23" s="20" t="str"/>
    </x:row>
    <x:row r="24">
      <x:c r="A24" s="20" t="n">
        <x:v>20</x:v>
      </x:c>
      <x:c r="B24" s="20" t="str">
        <x:v>Meteora</x:v>
      </x:c>
      <x:c r="C24" s="20" t="str">
        <x:v>4ZGaDNvLF31pfmyCLbMD4MqiR24VRda3UGmov41y4AvV</x:v>
      </x:c>
      <x:c r="D24" s="20" t="str">
        <x:v>SOL</x:v>
      </x:c>
      <x:c r="E24" s="24" t="n">
        <x:v>2468.76</x:v>
      </x:c>
      <x:c r="F24" s="27" t="n">
        <x:f>E24/$E$35</x:f>
        <x:v>0.000051347491275712305</x:v>
      </x:c>
      <x:c r="G24" s="24" t="n">
        <x:v>4697.49</x:v>
      </x:c>
      <x:c r="H24" s="27" t="n">
        <x:f>G24/$G$35</x:f>
        <x:v>0.00003071108679407057</x:v>
      </x:c>
      <x:c r="I24" s="20" t="str">
        <x:f>IF(A24&lt;=2,"Yes","No")</x:f>
        <x:v>No</x:v>
      </x:c>
      <x:c r="J24" s="30" t="n">
        <x:v>45675.24668981481</x:v>
      </x:c>
      <x:c r="K24" s="24"/>
      <x:c r="L24" s="24"/>
      <x:c r="M24" s="24"/>
      <x:c r="N24" s="20" t="str">
        <x:v>https://dexscreener.com/solana/4ZGaDNvLF31pfmyCLbMD4MqiR24VRda3UGmov41y4AvV</x:v>
      </x:c>
      <x:c r="O24" s="20" t="str"/>
    </x:row>
    <x:row r="25">
      <x:c r="A25" s="20" t="n">
        <x:v>21</x:v>
      </x:c>
      <x:c r="B25" s="20" t="str">
        <x:v>Raydium</x:v>
      </x:c>
      <x:c r="C25" s="20" t="str">
        <x:v>7XzVsjqTebULfkUofTDH5gDdZDmxacPmPuTfHa1n9kuh</x:v>
      </x:c>
      <x:c r="D25" s="20" t="str">
        <x:v>USDC</x:v>
      </x:c>
      <x:c r="E25" s="24" t="n">
        <x:v>1799.85</x:v>
      </x:c>
      <x:c r="F25" s="27" t="n">
        <x:f>E25/$E$35</x:f>
        <x:v>0.000037434899371583624</x:v>
      </x:c>
      <x:c r="G25" s="24" t="n">
        <x:v>6434.41</x:v>
      </x:c>
      <x:c r="H25" s="27" t="n">
        <x:f>G25/$G$35</x:f>
        <x:v>0.00004206666197876646</x:v>
      </x:c>
      <x:c r="I25" s="20" t="str">
        <x:f>IF(A25&lt;=2,"Yes","No")</x:f>
        <x:v>No</x:v>
      </x:c>
      <x:c r="J25" s="30" t="n">
        <x:v>45675.22678240741</x:v>
      </x:c>
      <x:c r="K25" s="24"/>
      <x:c r="L25" s="24"/>
      <x:c r="M25" s="24"/>
      <x:c r="N25" s="20" t="str">
        <x:v>https://dexscreener.com/solana/7XzVsjqTebULfkUofTDH5gDdZDmxacPmPuTfHa1n9kuh</x:v>
      </x:c>
      <x:c r="O25" s="20" t="str"/>
    </x:row>
    <x:row r="26">
      <x:c r="A26" s="20" t="n">
        <x:v>22</x:v>
      </x:c>
      <x:c r="B26" s="20" t="str">
        <x:v>Raydium</x:v>
      </x:c>
      <x:c r="C26" s="20" t="str">
        <x:v>Grub1v4mcDtkBmTmsUPJ1dNbELt3ayB4PkFwFBxmqu74</x:v>
      </x:c>
      <x:c r="D26" s="20" t="str">
        <x:v>USDC</x:v>
      </x:c>
      <x:c r="E26" s="24" t="n">
        <x:v>929.61</x:v>
      </x:c>
      <x:c r="F26" s="27" t="n">
        <x:f>E26/$E$35</x:f>
        <x:v>0.000019334865019205965</x:v>
      </x:c>
      <x:c r="G26" s="24" t="n">
        <x:v>1745.7</x:v>
      </x:c>
      <x:c r="H26" s="27" t="n">
        <x:f>G26/$G$35</x:f>
        <x:v>0.000011412976763422383</x:v>
      </x:c>
      <x:c r="I26" s="20" t="str">
        <x:f>IF(A26&lt;=2,"Yes","No")</x:f>
        <x:v>No</x:v>
      </x:c>
      <x:c r="J26" s="30" t="n">
        <x:v>45675.26658564815</x:v>
      </x:c>
      <x:c r="K26" s="24"/>
      <x:c r="L26" s="24"/>
      <x:c r="M26" s="24"/>
      <x:c r="N26" s="20" t="str">
        <x:v>https://dexscreener.com/solana/Grub1v4mcDtkBmTmsUPJ1dNbELt3ayB4PkFwFBxmqu74</x:v>
      </x:c>
      <x:c r="O26" s="20" t="str"/>
    </x:row>
    <x:row r="27">
      <x:c r="A27" s="20" t="n">
        <x:v>23</x:v>
      </x:c>
      <x:c r="B27" s="20" t="str">
        <x:v>Meteora</x:v>
      </x:c>
      <x:c r="C27" s="20" t="str">
        <x:v>FALfVaay8UYn8LjahgovfAohpU9U11t9TjDAYhz9zKef</x:v>
      </x:c>
      <x:c r="D27" s="20" t="str">
        <x:v>SOL</x:v>
      </x:c>
      <x:c r="E27" s="24" t="n">
        <x:v>624.8</x:v>
      </x:c>
      <x:c r="F27" s="27" t="n">
        <x:f>E27/$E$35</x:f>
        <x:v>0.000012995152444573407</x:v>
      </x:c>
      <x:c r="G27" s="24" t="n">
        <x:v>4128.83</x:v>
      </x:c>
      <x:c r="H27" s="27" t="n">
        <x:f>G27/$G$35</x:f>
        <x:v>0.00002699332121791902</x:v>
      </x:c>
      <x:c r="I27" s="20" t="str">
        <x:f>IF(A27&lt;=2,"Yes","No")</x:f>
        <x:v>No</x:v>
      </x:c>
      <x:c r="J27" s="30" t="n">
        <x:v>45675.14079861111</x:v>
      </x:c>
      <x:c r="K27" s="24"/>
      <x:c r="L27" s="24"/>
      <x:c r="M27" s="24"/>
      <x:c r="N27" s="20" t="str">
        <x:v>https://dexscreener.com/solana/FALfVaay8UYn8LjahgovfAohpU9U11t9TjDAYhz9zKef</x:v>
      </x:c>
      <x:c r="O27" s="20" t="str"/>
    </x:row>
    <x:row r="28">
      <x:c r="A28" s="20" t="n">
        <x:v>24</x:v>
      </x:c>
      <x:c r="B28" s="20" t="str">
        <x:v>Meteora</x:v>
      </x:c>
      <x:c r="C28" s="20" t="str">
        <x:v>8hRU9Hh5aCoYzTJZwDAu4PtBCgaexm6E9ezHELvb2PTC</x:v>
      </x:c>
      <x:c r="D28" s="20" t="str">
        <x:v>SOL</x:v>
      </x:c>
      <x:c r="E28" s="24" t="n">
        <x:v>465.46</x:v>
      </x:c>
      <x:c r="F28" s="27" t="n">
        <x:f>E28/$E$35</x:f>
        <x:v>0.000009681055788814241</x:v>
      </x:c>
      <x:c r="G28" s="24" t="n">
        <x:v>730.18</x:v>
      </x:c>
      <x:c r="H28" s="27" t="n">
        <x:f>G28/$G$35</x:f>
        <x:v>0.000004773745416231743</x:v>
      </x:c>
      <x:c r="I28" s="20" t="str">
        <x:f>IF(A28&lt;=2,"Yes","No")</x:f>
        <x:v>No</x:v>
      </x:c>
      <x:c r="J28" s="30" t="n">
        <x:v>45675.17260416667</x:v>
      </x:c>
      <x:c r="K28" s="24"/>
      <x:c r="L28" s="24"/>
      <x:c r="M28" s="24"/>
      <x:c r="N28" s="20" t="str">
        <x:v>https://dexscreener.com/solana/8hRU9Hh5aCoYzTJZwDAu4PtBCgaexm6E9ezHELvb2PTC</x:v>
      </x:c>
      <x:c r="O28" s="20" t="str"/>
    </x:row>
    <x:row r="29">
      <x:c r="A29" s="20" t="n">
        <x:v>25</x:v>
      </x:c>
      <x:c r="B29" s="20" t="str">
        <x:v>Meteora</x:v>
      </x:c>
      <x:c r="C29" s="20" t="str">
        <x:v>EhQP72bWMACpgSHdwPifYiNjcPw2PwzukWR8E8Cmu9xD</x:v>
      </x:c>
      <x:c r="D29" s="20" t="str">
        <x:v>Bert</x:v>
      </x:c>
      <x:c r="E29" s="24" t="n">
        <x:v>458.74</x:v>
      </x:c>
      <x:c r="F29" s="27" t="n">
        <x:f>E29/$E$35</x:f>
        <x:v>0.000009541287183776577</x:v>
      </x:c>
      <x:c r="G29" s="24" t="n">
        <x:v>610.95</x:v>
      </x:c>
      <x:c r="H29" s="27" t="n">
        <x:f>G29/$G$35</x:f>
        <x:v>0.000003994247667762447</x:v>
      </x:c>
      <x:c r="I29" s="20" t="str">
        <x:f>IF(A29&lt;=2,"Yes","No")</x:f>
        <x:v>No</x:v>
      </x:c>
      <x:c r="J29" s="30" t="n">
        <x:v>45760.91856481481</x:v>
      </x:c>
      <x:c r="K29" s="24"/>
      <x:c r="L29" s="24"/>
      <x:c r="M29" s="24"/>
      <x:c r="N29" s="20" t="str">
        <x:v>https://dexscreener.com/solana/EhQP72bWMACpgSHdwPifYiNjcPw2PwzukWR8E8Cmu9xD</x:v>
      </x:c>
      <x:c r="O29" s="20" t="str"/>
    </x:row>
    <x:row r="30">
      <x:c r="A30" s="20" t="n">
        <x:v>26</x:v>
      </x:c>
      <x:c r="B30" s="20" t="str">
        <x:v>Orca</x:v>
      </x:c>
      <x:c r="C30" s="20" t="str">
        <x:v>6PeMbWGxqf4EBHBjCND8KC3Mh9t2KXwNRVkQrxFis5j8</x:v>
      </x:c>
      <x:c r="D30" s="20" t="str">
        <x:v>SOL</x:v>
      </x:c>
      <x:c r="E30" s="24" t="n">
        <x:v>244.9</x:v>
      </x:c>
      <x:c r="F30" s="27" t="n">
        <x:f>E30/$E$35</x:f>
        <x:v>0.000005093650502042298</x:v>
      </x:c>
      <x:c r="G30" s="24" t="n">
        <x:v>169.21</x:v>
      </x:c>
      <x:c r="H30" s="27" t="n">
        <x:f>G30/$G$35</x:f>
        <x:v>0.0000011062552547051047</x:v>
      </x:c>
      <x:c r="I30" s="20" t="str">
        <x:f>IF(A30&lt;=2,"Yes","No")</x:f>
        <x:v>No</x:v>
      </x:c>
      <x:c r="J30" s="30" t="n">
        <x:v>45675.606458333335</x:v>
      </x:c>
      <x:c r="K30" s="24"/>
      <x:c r="L30" s="24"/>
      <x:c r="M30" s="24"/>
      <x:c r="N30" s="20" t="str">
        <x:v>https://dexscreener.com/solana/6PeMbWGxqf4EBHBjCND8KC3Mh9t2KXwNRVkQrxFis5j8</x:v>
      </x:c>
      <x:c r="O30" s="20" t="str"/>
    </x:row>
    <x:row r="31">
      <x:c r="A31" s="20" t="n">
        <x:v>27</x:v>
      </x:c>
      <x:c r="B31" s="20" t="str">
        <x:v>Meteora</x:v>
      </x:c>
      <x:c r="C31" s="20" t="str">
        <x:v>31Ajo9TgBFBPg28wV8RonC68v7wZHkMPAzBMGdrdBS17</x:v>
      </x:c>
      <x:c r="D31" s="20" t="str">
        <x:v>SOL</x:v>
      </x:c>
      <x:c r="E31" s="24" t="n">
        <x:v>182.77</x:v>
      </x:c>
      <x:c r="F31" s="27" t="n">
        <x:f>E31/$E$35</x:f>
        <x:v>0.000003801414872430669</x:v>
      </x:c>
      <x:c r="G31" s="24" t="n">
        <x:v>130.72</x:v>
      </x:c>
      <x:c r="H31" s="27" t="n">
        <x:f>G31/$G$35</x:f>
        <x:v>8.546166709712859e-7</x:v>
      </x:c>
      <x:c r="I31" s="20" t="str">
        <x:f>IF(A31&lt;=2,"Yes","No")</x:f>
        <x:v>No</x:v>
      </x:c>
      <x:c r="J31" s="30" t="n">
        <x:v>45792.20800925926</x:v>
      </x:c>
      <x:c r="K31" s="24"/>
      <x:c r="L31" s="24"/>
      <x:c r="M31" s="24"/>
      <x:c r="N31" s="20" t="str">
        <x:v>https://dexscreener.com/solana/31Ajo9TgBFBPg28wV8RonC68v7wZHkMPAzBMGdrdBS17</x:v>
      </x:c>
      <x:c r="O31" s="20" t="str"/>
    </x:row>
    <x:row r="32">
      <x:c r="A32" s="20" t="n">
        <x:v>28</x:v>
      </x:c>
      <x:c r="B32" s="20" t="str">
        <x:v>Raydium</x:v>
      </x:c>
      <x:c r="C32" s="20" t="str">
        <x:v>3PmsWcmRmmdqBoJkH4JFKcQMp97UTndU6PtdaQt744Va</x:v>
      </x:c>
      <x:c r="D32" s="20" t="str">
        <x:v>SOL</x:v>
      </x:c>
      <x:c r="E32" s="24" t="n">
        <x:v>146.84</x:v>
      </x:c>
      <x:c r="F32" s="27" t="n">
        <x:f>E32/$E$35</x:f>
        <x:v>0.000003054110411269461</x:v>
      </x:c>
      <x:c r="G32" s="24" t="n">
        <x:v>453.28</x:v>
      </x:c>
      <x:c r="H32" s="27" t="n">
        <x:f>G32/$G$35</x:f>
        <x:v>0.0000029634382238208725</x:v>
      </x:c>
      <x:c r="I32" s="20" t="str">
        <x:f>IF(A32&lt;=2,"Yes","No")</x:f>
        <x:v>No</x:v>
      </x:c>
      <x:c r="J32" s="30" t="n">
        <x:v>45675.207870370374</x:v>
      </x:c>
      <x:c r="K32" s="24"/>
      <x:c r="L32" s="24"/>
      <x:c r="M32" s="24"/>
      <x:c r="N32" s="20" t="str">
        <x:v>https://dexscreener.com/solana/3PmsWcmRmmdqBoJkH4JFKcQMp97UTndU6PtdaQt744Va</x:v>
      </x:c>
      <x:c r="O32" s="20" t="str"/>
    </x:row>
    <x:row r="33">
      <x:c r="A33" s="20" t="n">
        <x:v>29</x:v>
      </x:c>
      <x:c r="B33" s="20" t="str">
        <x:v>PumpSwap</x:v>
      </x:c>
      <x:c r="C33" s="20" t="str">
        <x:v>89XsVcU1u1ghLSiwanUCvHHix9hBj3nDydYBfdeR9WgY</x:v>
      </x:c>
      <x:c r="D33" s="20" t="str">
        <x:v>POTO</x:v>
      </x:c>
      <x:c r="E33" s="24" t="n">
        <x:v>81.11</x:v>
      </x:c>
      <x:c r="F33" s="27" t="n">
        <x:f>E33/$E$35</x:f>
        <x:v>0.000001686998743244797</x:v>
      </x:c>
      <x:c r="G33" s="24" t="n">
        <x:v>39.85</x:v>
      </x:c>
      <x:c r="H33" s="27" t="n">
        <x:f>G33/$G$35</x:f>
        <x:v>2.6052994444771835e-7</x:v>
      </x:c>
      <x:c r="I33" s="20" t="str">
        <x:f>IF(A33&lt;=2,"Yes","No")</x:f>
        <x:v>No</x:v>
      </x:c>
      <x:c r="J33" s="30" t="n">
        <x:v>46256.11616898148</x:v>
      </x:c>
      <x:c r="K33" s="24"/>
      <x:c r="L33" s="24"/>
      <x:c r="M33" s="24"/>
      <x:c r="N33" s="20" t="str">
        <x:v>https://dexscreener.com/solana/89XsVcU1u1ghLSiwanUCvHHix9hBj3nDydYBfdeR9WgY</x:v>
      </x:c>
      <x:c r="O33" s="20" t="str"/>
    </x:row>
    <x:row r="34">
      <x:c r="A34" s="20" t="n">
        <x:v>30</x:v>
      </x:c>
      <x:c r="B34" s="20" t="str">
        <x:v>Raydium</x:v>
      </x:c>
      <x:c r="C34" s="20" t="str">
        <x:v>3yjaSpnrrjnhRJubirLAKT1rzErfZwte7fLF2kmjkGAd</x:v>
      </x:c>
      <x:c r="D34" s="20" t="str">
        <x:v>USDC</x:v>
      </x:c>
      <x:c r="E34" s="24" t="n">
        <x:v>64.91</x:v>
      </x:c>
      <x:c r="F34" s="27" t="n">
        <x:f>E34/$E$35</x:f>
        <x:v>0.0000013500565703861395</x:v>
      </x:c>
      <x:c r="G34" s="24" t="n">
        <x:v>96.18</x:v>
      </x:c>
      <x:c r="H34" s="27" t="n">
        <x:f>G34/$G$35</x:f>
        <x:v>6.288022598991607e-7</x:v>
      </x:c>
      <x:c r="I34" s="20" t="str">
        <x:f>IF(A34&lt;=2,"Yes","No")</x:f>
        <x:v>No</x:v>
      </x:c>
      <x:c r="J34" s="30" t="n">
        <x:v>45675.13354166667</x:v>
      </x:c>
      <x:c r="K34" s="24"/>
      <x:c r="L34" s="24"/>
      <x:c r="M34" s="24"/>
      <x:c r="N34" s="20" t="str">
        <x:v>https://dexscreener.com/solana/3yjaSpnrrjnhRJubirLAKT1rzErfZwte7fLF2kmjkGAd</x:v>
      </x:c>
      <x:c r="O34" s="20" t="str"/>
    </x:row>
    <x:row r="35">
      <x:c r="A35" s="18" t="str">
        <x:v>TOTAL / CHECK</x:v>
      </x:c>
      <x:c r="B35" s="18" t="str"/>
      <x:c r="C35" s="18" t="str"/>
      <x:c r="D35" s="18" t="str"/>
      <x:c r="E35" s="25" t="n">
        <x:f>SUM(E5:E34)</x:f>
        <x:v>48079466.760000005</x:v>
      </x:c>
      <x:c r="F35" s="28" t="n">
        <x:f>SUM(F5:F34)</x:f>
        <x:v>1</x:v>
      </x:c>
      <x:c r="G35" s="25" t="n">
        <x:f>SUM(G5:G34)</x:f>
        <x:v>152957465.54000002</x:v>
      </x:c>
      <x:c r="H35" s="28" t="n">
        <x:f>SUM(H5:H34)</x:f>
        <x:v>0.9999999999999998</x:v>
      </x:c>
      <x:c r="I35" s="18" t="str"/>
      <x:c r="J35" s="18" t="str"/>
      <x:c r="K35" s="25" t="n">
        <x:f>SUM(K5:K34)</x:f>
        <x:v>45260591.85514926</x:v>
      </x:c>
      <x:c r="L35" s="25" t="n">
        <x:f>SUM(L5:L34)</x:f>
        <x:v>345585.3437661806</x:v>
      </x:c>
      <x:c r="M35" s="25" t="n">
        <x:f>SUM(M5:M34)</x:f>
        <x:v>37750.60258300255</x:v>
      </x:c>
      <x:c r="N35" s="18" t="str"/>
      <x:c r="O35" s="18" t="str"/>
    </x:row>
  </x:sheetData>
  <x:mergeCells>
    <x:mergeCell ref="A1:O1"/>
    <x:mergeCell ref="A2:O2"/>
    <x:mergeCell ref="A3:O3"/>
  </x:mergeCells>
  <x:conditionalFormatting sqref="E5:E34">
    <x:cfRule type="dataBar" priority="1">
      <x:dataBar>
        <x:cfvo type="min"/>
        <x:cfvo type="max"/>
        <x:color rgb="FF0E6B45"/>
      </x:dataBar>
      <x:extLst>
        <x:ext xmlns:x14="http://schemas.microsoft.com/office/spreadsheetml/2009/9/main" uri="{B025F937-C7B1-47D3-B67F-A62EFF666E3E}">
          <x14:id>{D3A03AD9-DB47-3B05-2453-B24AC74532E1}</x14:id>
        </x:ext>
      </x:extLst>
    </x:cfRule>
  </x:conditionalFormatting>
  <x:conditionalFormatting sqref="G5:G34">
    <x:cfRule type="dataBar" priority="2">
      <x:dataBar>
        <x:cfvo type="min"/>
        <x:cfvo type="max"/>
        <x:color rgb="FF38BDF8"/>
      </x:dataBar>
      <x:extLst>
        <x:ext xmlns:x14="http://schemas.microsoft.com/office/spreadsheetml/2009/9/main" uri="{B025F937-C7B1-47D3-B67F-A62EFF666E3E}">
          <x14:id>{E575FEC1-E0CD-7DB7-63CB-BD4F033EF5E8}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7bcbe99b7a404053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D3A03AD9-DB47-3B05-2453-B24AC74532E1}">
            <x14:dataBar gradient="1">
              <x14:cfvo type="min"/>
              <x14:cfvo type="max"/>
              <x14:fillColor rgb="FF0E6B45"/>
            </x14:dataBar>
          </x14:cfRule>
          <xm:sqref>E5:E34</xm:sqref>
        </x14:conditionalFormatting>
        <x14:conditionalFormatting>
          <x14:cfRule type="dataBar" priority="2" id="{E575FEC1-E0CD-7DB7-63CB-BD4F033EF5E8}">
            <x14:dataBar gradient="1">
              <x14:cfvo type="min"/>
              <x14:cfvo type="max"/>
              <x14:fillColor rgb="FF38BDF8"/>
            </x14:dataBar>
          </x14:cfRule>
          <xm:sqref>G5:G34</xm:sqref>
        </x14:conditionalFormatting>
      </x14:conditionalFormattings>
    </x:ext>
  </x:extLst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31" hidden="0" customWidth="1"/>
    <x:col min="3" max="3" width="52" hidden="0" customWidth="1"/>
    <x:col min="4" max="4" width="70" hidden="0" customWidth="1"/>
    <x:col min="5" max="5" width="22" hidden="0" customWidth="1"/>
    <x:col min="6" max="6" width="48" hidden="0" customWidth="1"/>
  </x:cols>
  <x:sheetData>
    <x:row r="1" ht="32" customHeight="1">
      <x:c r="A1" s="4" t="str">
        <x:v>METHOD, DEFINITIONS AND SOURCES</x:v>
      </x:c>
      <x:c r="B1" s="4" t="str">
        <x:v>METHOD, DEFINITIONS AND SOURCES</x:v>
      </x:c>
      <x:c r="C1" s="4" t="str">
        <x:v>METHOD, DEFINITIONS AND SOURCES</x:v>
      </x:c>
      <x:c r="D1" s="4" t="str">
        <x:v>METHOD, DEFINITIONS AND SOURCES</x:v>
      </x:c>
      <x:c r="E1" s="4" t="str">
        <x:v>METHOD, DEFINITIONS AND SOURCES</x:v>
      </x:c>
      <x:c r="F1" s="4" t="str">
        <x:v>METHOD, DEFINITIONS AND SOURCES</x:v>
      </x:c>
    </x:row>
    <x:row r="2" ht="30" customHeight="1">
      <x:c r="A2" s="7" t="str">
        <x:v>This workbook separates observable blockchain facts from attribution and intent. Snapshot values can change after publication.</x:v>
      </x:c>
      <x:c r="B2" s="7" t="str">
        <x:v>This workbook separates observable blockchain facts from attribution and intent. Snapshot values can change after publication.</x:v>
      </x:c>
      <x:c r="C2" s="7" t="str">
        <x:v>This workbook separates observable blockchain facts from attribution and intent. Snapshot values can change after publication.</x:v>
      </x:c>
      <x:c r="D2" s="7" t="str">
        <x:v>This workbook separates observable blockchain facts from attribution and intent. Snapshot values can change after publication.</x:v>
      </x:c>
      <x:c r="E2" s="7" t="str">
        <x:v>This workbook separates observable blockchain facts from attribution and intent. Snapshot values can change after publication.</x:v>
      </x:c>
      <x:c r="F2" s="7" t="str">
        <x:v>This workbook separates observable blockchain facts from attribution and intent. Snapshot values can change after publication.</x:v>
      </x:c>
    </x:row>
    <x:row r="4" ht="30" customHeight="1">
      <x:c r="A4" s="90" t="str">
        <x:v>EVIDENCE STANDARD</x:v>
      </x:c>
      <x:c r="B4" s="90" t="str">
        <x:v>EVIDENCE STANDARD</x:v>
      </x:c>
      <x:c r="C4" s="90" t="str">
        <x:v>EVIDENCE STANDARD</x:v>
      </x:c>
      <x:c r="D4" s="90" t="str">
        <x:v>EVIDENCE STANDARD</x:v>
      </x:c>
      <x:c r="E4" s="90" t="str">
        <x:v>EVIDENCE STANDARD</x:v>
      </x:c>
      <x:c r="F4" s="90" t="str">
        <x:v>EVIDENCE STANDARD</x:v>
      </x:c>
    </x:row>
    <x:row r="5" ht="30" customHeight="1">
      <x:c r="A5" s="16" t="str">
        <x:v>Grade</x:v>
      </x:c>
      <x:c r="B5" s="16" t="str">
        <x:v>What it means</x:v>
      </x:c>
      <x:c r="C5" s="16" t="str">
        <x:v>Permitted conclusion</x:v>
      </x:c>
      <x:c r="D5" s="16" t="str">
        <x:v>Not permitted</x:v>
      </x:c>
      <x:c r="E5" s="16" t="str">
        <x:v>Typical evidence</x:v>
      </x:c>
      <x:c r="F5" s="16" t="str">
        <x:v>Example in this workbook</x:v>
      </x:c>
    </x:row>
    <x:row r="6" ht="62" customHeight="1">
      <x:c r="A6" s="153" t="str">
        <x:v>Confirmed</x:v>
      </x:c>
      <x:c r="B6" s="149" t="str">
        <x:v>Directly observable in transactions, balances or native pool data</x:v>
      </x:c>
      <x:c r="C6" s="149" t="str">
        <x:v>The transfer, balance, route or fee value occurred</x:v>
      </x:c>
      <x:c r="D6" s="149" t="str">
        <x:v>Unknown beneficial ownership or intent</x:v>
      </x:c>
      <x:c r="E6" s="149" t="str">
        <x:v>Transaction signature, token account, pool API</x:v>
      </x:c>
      <x:c r="F6" s="149" t="str">
        <x:v>Exact July and August endpoint route reuse</x:v>
      </x:c>
    </x:row>
    <x:row r="7" ht="62" customHeight="1">
      <x:c r="A7" s="154" t="str">
        <x:v>Strong link</x:v>
      </x:c>
      <x:c r="B7" s="149" t="str">
        <x:v>Repeated shared operational infrastructure or published team-linked role</x:v>
      </x:c>
      <x:c r="C7" s="149" t="str">
        <x:v>Coordinated custody/distribution is strongly supported</x:v>
      </x:c>
      <x:c r="D7" s="149" t="str">
        <x:v>Same human controller; criminal intent</x:v>
      </x:c>
      <x:c r="E7" s="149" t="str">
        <x:v>Repeated co-signer, exact route reuse, published launch methodology</x:v>
      </x:c>
      <x:c r="F7" s="149" t="str">
        <x:v>EbsUZEFAU23Z2SgAymFtU2hADLiyNLzaPLKiJfvpKnE7 and 8P2kX7Tyh9eS3RKdaBhqbEtQGAX58DXzL7mhDQABGX2d</x:v>
      </x:c>
    </x:row>
    <x:row r="8" ht="62" customHeight="1">
      <x:c r="A8" s="155" t="str">
        <x:v>Context only</x:v>
      </x:c>
      <x:c r="B8" s="149" t="str">
        <x:v>A relevant predecessor, public report or market clue without complete attribution</x:v>
      </x:c>
      <x:c r="C8" s="149" t="str">
        <x:v>A lead worth further investigation</x:v>
      </x:c>
      <x:c r="D8" s="149" t="str">
        <x:v>A definitive insider or exchange label</x:v>
      </x:c>
      <x:c r="E8" s="149" t="str">
        <x:v>Public report or incomplete source chain</x:v>
      </x:c>
      <x:c r="F8" s="149" t="str">
        <x:v>4UdA1ZEEroMEUs3WbQnCdAyeydctVKxBX1CrcwQy7zzE predecessor funding</x:v>
      </x:c>
    </x:row>
    <x:row r="10" ht="30" customHeight="1">
      <x:c r="A10" s="90" t="str">
        <x:v>DEFINITIONS</x:v>
      </x:c>
      <x:c r="B10" s="90" t="str">
        <x:v>DEFINITIONS</x:v>
      </x:c>
      <x:c r="C10" s="90" t="str">
        <x:v>DEFINITIONS</x:v>
      </x:c>
      <x:c r="D10" s="90" t="str">
        <x:v>DEFINITIONS</x:v>
      </x:c>
      <x:c r="E10" s="90" t="str">
        <x:v>DEFINITIONS</x:v>
      </x:c>
      <x:c r="F10" s="90" t="str">
        <x:v>DEFINITIONS</x:v>
      </x:c>
    </x:row>
    <x:row r="11" ht="30" customHeight="1">
      <x:c r="A11" s="16" t="str">
        <x:v>Term</x:v>
      </x:c>
      <x:c r="B11" s="16" t="str">
        <x:v>Definition</x:v>
      </x:c>
      <x:c r="C11" s="16" t="str">
        <x:v>Why it matters</x:v>
      </x:c>
      <x:c r="D11" s="16" t="str"/>
      <x:c r="E11" s="16" t="str"/>
      <x:c r="F11" s="16" t="str"/>
    </x:row>
    <x:row r="12" ht="50" customHeight="1">
      <x:c r="A12" s="149" t="str">
        <x:v>Wallet</x:v>
      </x:c>
      <x:c r="B12" s="149" t="str">
        <x:v>A signing authority / account used to control assets.</x:v>
      </x:c>
      <x:c r="C12" s="149"/>
      <x:c r="D12" s="149" t="str">
        <x:v>A wallet can be attributed only when evidence supports the label.</x:v>
      </x:c>
      <x:c r="E12" s="149"/>
      <x:c r="F12" s="149"/>
    </x:row>
    <x:row r="13" ht="50" customHeight="1">
      <x:c r="A13" s="149" t="str">
        <x:v>Token account</x:v>
      </x:c>
      <x:c r="B13" s="149" t="str">
        <x:v>A Solana account that holds a specific SPL token for an owner.</x:v>
      </x:c>
      <x:c r="C13" s="149"/>
      <x:c r="D13" s="149" t="str">
        <x:v>It is not necessarily a separate human-controlled wallet.</x:v>
      </x:c>
      <x:c r="E13" s="149"/>
      <x:c r="F13" s="149"/>
    </x:row>
    <x:row r="14" ht="50" customHeight="1">
      <x:c r="A14" s="149" t="str">
        <x:v>Co-signer</x:v>
      </x:c>
      <x:c r="B14" s="149" t="str">
        <x:v>An additional signer or operational authority on a transfer.</x:v>
      </x:c>
      <x:c r="C14" s="149"/>
      <x:c r="D14" s="149" t="str">
        <x:v>It links custody operations, but may represent a service rather than the beneficial owner.</x:v>
      </x:c>
      <x:c r="E14" s="149"/>
      <x:c r="F14" s="149"/>
    </x:row>
    <x:row r="15" ht="50" customHeight="1">
      <x:c r="A15" s="149" t="str">
        <x:v>Pool address</x:v>
      </x:c>
      <x:c r="B15" s="149" t="str">
        <x:v>A DEX liquidity pool account.</x:v>
      </x:c>
      <x:c r="C15" s="149"/>
      <x:c r="D15" s="149" t="str">
        <x:v>Pool concentration measures market structure, not automatically manipulation.</x:v>
      </x:c>
      <x:c r="E15" s="149"/>
      <x:c r="F15" s="149"/>
    </x:row>
    <x:row r="16" ht="50" customHeight="1">
      <x:c r="A16" s="149" t="str">
        <x:v>Mark-to-market value</x:v>
      </x:c>
      <x:c r="B16" s="149" t="str">
        <x:v>Token amount multiplied by the $2.46 snapshot price.</x:v>
      </x:c>
      <x:c r="C16" s="149"/>
      <x:c r="D16" s="149" t="str">
        <x:v>It is not proof that an equivalent amount of cash was realised.</x:v>
      </x:c>
      <x:c r="E16" s="149"/>
      <x:c r="F16" s="149"/>
    </x:row>
    <x:row r="18" ht="30" customHeight="1">
      <x:c r="A18" s="90" t="str">
        <x:v>SOURCE REGISTER</x:v>
      </x:c>
      <x:c r="B18" s="90" t="str">
        <x:v>SOURCE REGISTER</x:v>
      </x:c>
      <x:c r="C18" s="90" t="str">
        <x:v>SOURCE REGISTER</x:v>
      </x:c>
      <x:c r="D18" s="90" t="str">
        <x:v>SOURCE REGISTER</x:v>
      </x:c>
      <x:c r="E18" s="90" t="str">
        <x:v>SOURCE REGISTER</x:v>
      </x:c>
      <x:c r="F18" s="90" t="str">
        <x:v>SOURCE REGISTER</x:v>
      </x:c>
    </x:row>
    <x:row r="19" ht="30" customHeight="1">
      <x:c r="A19" s="16" t="str">
        <x:v>ID</x:v>
      </x:c>
      <x:c r="B19" s="16" t="str">
        <x:v>Source</x:v>
      </x:c>
      <x:c r="C19" s="16" t="str">
        <x:v>What it supports</x:v>
      </x:c>
      <x:c r="D19" s="16" t="str">
        <x:v>URL</x:v>
      </x:c>
      <x:c r="E19" s="16" t="str">
        <x:v>Access / snapshot</x:v>
      </x:c>
      <x:c r="F19" s="16" t="str">
        <x:v>Limit</x:v>
      </x:c>
    </x:row>
    <x:row r="20" ht="62" customHeight="1">
      <x:c r="A20" s="149" t="n">
        <x:v>1</x:v>
      </x:c>
      <x:c r="B20" s="149" t="str">
        <x:v>DEX Screener token-pairs API</x:v>
      </x:c>
      <x:c r="C20" s="149" t="str">
        <x:v>All 30 indexed pools, DEX liquidity and 24h volume</x:v>
      </x:c>
      <x:c r="D20" s="149" t="str">
        <x:v>https://api.dexscreener.com/token-pairs/v1/solana/6p6xgHyF7AeE6TZkSmFsko444wqoP15icUSqi2jfGiPN</x:v>
      </x:c>
      <x:c r="E20" s="149" t="str">
        <x:v>2026-08-22 18:58 UTC</x:v>
      </x:c>
      <x:c r="F20" s="149" t="str">
        <x:v>Third-party index; values move continuously</x:v>
      </x:c>
    </x:row>
    <x:row r="21" ht="62" customHeight="1">
      <x:c r="A21" s="149" t="n">
        <x:v>2</x:v>
      </x:c>
      <x:c r="B21" s="149" t="str">
        <x:v>Meteora pool API</x:v>
      </x:c>
      <x:c r="C21" s="149" t="str">
        <x:v>Native TVL, 24h volume, fees and protocol fees for the 2 dominant pools</x:v>
      </x:c>
      <x:c r="D21" s="149" t="str">
        <x:v>https://dlmm.datapi.meteora.ag/pools/9d9mb8kooFfaD3SctgZtkxQypkshx6ezhbKio89ixyy2</x:v>
      </x:c>
      <x:c r="E21" s="149" t="str">
        <x:v>2026-08-22</x:v>
      </x:c>
      <x:c r="F21" s="149" t="str">
        <x:v>Current snapshot</x:v>
      </x:c>
    </x:row>
    <x:row r="22" ht="62" customHeight="1">
      <x:c r="A22" s="149" t="n">
        <x:v>3</x:v>
      </x:c>
      <x:c r="B22" s="149" t="str">
        <x:v>Meteora pool API</x:v>
      </x:c>
      <x:c r="C22" s="149" t="str">
        <x:v>Native metrics for the second dominant pool</x:v>
      </x:c>
      <x:c r="D22" s="149" t="str">
        <x:v>https://dlmm.datapi.meteora.ag/pools/3C5YE97HADPDxZehYq9Cis8AXr9aNyrUsczKzE1nDbW9</x:v>
      </x:c>
      <x:c r="E22" s="149" t="str">
        <x:v>2026-08-22</x:v>
      </x:c>
      <x:c r="F22" s="149" t="str">
        <x:v>Current snapshot</x:v>
      </x:c>
    </x:row>
    <x:row r="23" ht="62" customHeight="1">
      <x:c r="A23" s="149" t="n">
        <x:v>4</x:v>
      </x:c>
      <x:c r="B23" s="149" t="str">
        <x:v>Meteora creator portfolio</x:v>
      </x:c>
      <x:c r="C23" s="149" t="str">
        <x:v>12 open positions, position value, unclaimed fees and PnL</x:v>
      </x:c>
      <x:c r="D23" s="149" t="str">
        <x:v>https://dlmm.datapi.meteora.ag/portfolio/open?user=5e2qRc1DNEXmyxP8qwPwJhRWjef7usLyi7v5xjqLr5G7&amp;token_mint=6p6xgHyF7AeE6TZkSmFsko444wqoP15icUSqi2jfGiPN&amp;page=1&amp;page_size=100</x:v>
      </x:c>
      <x:c r="E23" s="149" t="str">
        <x:v>2026-08-22</x:v>
      </x:c>
      <x:c r="F23" s="149" t="str">
        <x:v>Position value is not identical to active in-range liquidity</x:v>
      </x:c>
    </x:row>
    <x:row r="24" ht="62" customHeight="1">
      <x:c r="A24" s="149" t="n">
        <x:v>5</x:v>
      </x:c>
      <x:c r="B24" s="149" t="str">
        <x:v>Meteora fee claims</x:v>
      </x:c>
      <x:c r="C24" s="149" t="str">
        <x:v>62 historical claims and $29.14m historical USD value</x:v>
      </x:c>
      <x:c r="D24" s="149" t="str">
        <x:v>https://dlmm.datapi.meteora.ag/wallets/5e2qRc1DNEXmyxP8qwJhRWjef7usLyi7v5xjqLr5G7/pools/9d9mb8kooFfaD3SctgZtkxQypkshx6ezhbKio89ixyy2/total_claims</x:v>
      </x:c>
      <x:c r="E24" s="149" t="str">
        <x:v>2026-08-22</x:v>
      </x:c>
      <x:c r="F24" s="149" t="str">
        <x:v>Historical valuation is API-calculated</x:v>
      </x:c>
    </x:row>
    <x:row r="25" ht="62" customHeight="1">
      <x:c r="A25" s="149" t="n">
        <x:v>6</x:v>
      </x:c>
      <x:c r="B25" s="149" t="str">
        <x:v>Center for American Progress methodology</x:v>
      </x:c>
      <x:c r="C25" s="149" t="str">
        <x:v>Original launch wallets and approximately $313m USDC withdrawals</x:v>
      </x:c>
      <x:c r="D25" s="149" t="str">
        <x:v>https://www.americanprogress.org/wp-content/uploads/sites/2/2025/10/Trump-Family-Crypto-Venture-Income-Methodology.pdf</x:v>
      </x:c>
      <x:c r="E25" s="149" t="str">
        <x:v>2025-10 publication</x:v>
      </x:c>
      <x:c r="F25" s="149" t="str">
        <x:v>Published analysis; underlying transactions should be checked for litigation-grade use</x:v>
      </x:c>
    </x:row>
    <x:row r="26" ht="62" customHeight="1">
      <x:c r="A26" s="149" t="n">
        <x:v>7</x:v>
      </x:c>
      <x:c r="B26" s="149" t="str">
        <x:v>Helius launch analysis</x:v>
      </x:c>
      <x:c r="C26" s="149" t="str">
        <x:v>Launch structure and early on-chain context</x:v>
      </x:c>
      <x:c r="D26" s="149" t="str">
        <x:v>https://www.helius.dev/blog/trump-solana-memecoin-records-trends-insights</x:v>
      </x:c>
      <x:c r="E26" s="149" t="str">
        <x:v>2025</x:v>
      </x:c>
      <x:c r="F26" s="149" t="str">
        <x:v>Context source</x:v>
      </x:c>
    </x:row>
    <x:row r="27" ht="62" customHeight="1">
      <x:c r="A27" s="149" t="n">
        <x:v>8</x:v>
      </x:c>
      <x:c r="B27" s="149" t="str">
        <x:v>Reuters</x:v>
      </x:c>
      <x:c r="C27" s="149" t="str">
        <x:v>Early fee-generation reporting</x:v>
      </x:c>
      <x:c r="D27" s="149" t="str">
        <x:v>https://www.reuters.com/markets/currencies/trumps-meme-coin-made-nearly-100-million-trading-fees-small-traders-lost-money-2025-02-03/</x:v>
      </x:c>
      <x:c r="E27" s="149" t="str">
        <x:v>2025-02-03</x:v>
      </x:c>
      <x:c r="F27" s="149" t="str">
        <x:v>Press reporting, not raw chain data</x:v>
      </x:c>
    </x:row>
    <x:row r="28" ht="62" customHeight="1">
      <x:c r="A28" s="149" t="n">
        <x:v>9</x:v>
      </x:c>
      <x:c r="B28" s="149" t="str">
        <x:v>CoinGecko</x:v>
      </x:c>
      <x:c r="C28" s="149" t="str">
        <x:v>Market price, range, volume and catalyst commentary</x:v>
      </x:c>
      <x:c r="D28" s="149" t="str">
        <x:v>https://www.coingecko.com/en/coins/official-trump</x:v>
      </x:c>
      <x:c r="E28" s="149" t="str">
        <x:v>2026-08-22</x:v>
      </x:c>
      <x:c r="F28" s="149" t="str">
        <x:v>Market data and editorial insight can change</x:v>
      </x:c>
    </x:row>
    <x:row r="29" ht="62" customHeight="1">
      <x:c r="A29" s="149" t="n">
        <x:v>10</x:v>
      </x:c>
      <x:c r="B29" s="149" t="str">
        <x:v>Robinhood TRUMP page</x:v>
      </x:c>
      <x:c r="C29" s="149" t="str">
        <x:v>TRUMP was already tradeable on Robinhood</x:v>
      </x:c>
      <x:c r="D29" s="149" t="str">
        <x:v>https://robinhood.com/us/en/crypto/TRUMP/</x:v>
      </x:c>
      <x:c r="E29" s="149" t="str">
        <x:v>2026-08-22</x:v>
      </x:c>
      <x:c r="F29" s="149" t="str">
        <x:v>Does not prove a new Robinhood Chain catalyst</x:v>
      </x:c>
    </x:row>
    <x:row r="30" ht="62" customHeight="1">
      <x:c r="A30" s="149" t="n">
        <x:v>11</x:v>
      </x:c>
      <x:c r="B30" s="149" t="str">
        <x:v>Robinhood newsroom</x:v>
      </x:c>
      <x:c r="C30" s="149" t="str">
        <x:v>No new TRUMP-specific Chain announcement was located in the reviewed newsroom</x:v>
      </x:c>
      <x:c r="D30" s="149" t="str">
        <x:v>https://robinhood.com/us/en/newsroom/</x:v>
      </x:c>
      <x:c r="E30" s="149" t="str">
        <x:v>2026-08-22</x:v>
      </x:c>
      <x:c r="F30" s="149" t="str">
        <x:v>Absence from reviewed newsroom is not proof no private development existed</x:v>
      </x:c>
    </x:row>
    <x:row r="31" ht="62" customHeight="1">
      <x:c r="A31" s="149" t="n">
        <x:v>12</x:v>
      </x:c>
      <x:c r="B31" s="149" t="str">
        <x:v>AICoin public report</x:v>
      </x:c>
      <x:c r="C31" s="149" t="str">
        <x:v>Broader July flow from GhvHQsiVr8zwY1ot7Scd65yDjLjsrmdHsmCNKv2S8xE1 was reported as exchange deposits</x:v>
      </x:c>
      <x:c r="D31" s="149" t="str">
        <x:v>https://www.aicoin.com/en/news-flash/3002551</x:v>
      </x:c>
      <x:c r="E31" s="149" t="str">
        <x:v>2026-07</x:v>
      </x:c>
      <x:c r="F31" s="149" t="str">
        <x:v>The exact exchange label of the specific endpoint transfer was not independently resolved</x:v>
      </x:c>
    </x:row>
    <x:row r="32" ht="62" customHeight="1">
      <x:c r="A32" s="149" t="n">
        <x:v>13</x:v>
      </x:c>
      <x:c r="B32" s="149" t="str">
        <x:v>Binance Square mirror</x:v>
      </x:c>
      <x:c r="C32" s="149" t="str">
        <x:v>Contemporary mirror of the July distribution report</x:v>
      </x:c>
      <x:c r="D32" s="149" t="str">
        <x:v>https://www.binance.com/en/square/post/348847403664898</x:v>
      </x:c>
      <x:c r="E32" s="149" t="str">
        <x:v>2026-07</x:v>
      </x:c>
      <x:c r="F32" s="149" t="str">
        <x:v>Secondary context</x:v>
      </x:c>
    </x:row>
    <x:row r="33" ht="62" customHeight="1">
      <x:c r="A33" s="149" t="n">
        <x:v>14</x:v>
      </x:c>
      <x:c r="B33" s="149" t="str">
        <x:v>Solscan transaction pages</x:v>
      </x:c>
      <x:c r="C33" s="149" t="str">
        <x:v>Every transfer, token account and signer in Transaction Trail</x:v>
      </x:c>
      <x:c r="D33" s="149" t="str">
        <x:v>See the Solscan URL column in Transaction Trail</x:v>
      </x:c>
      <x:c r="E33" s="149" t="str">
        <x:v>Per transaction</x:v>
      </x:c>
      <x:c r="F33" s="149" t="str">
        <x:v>Explorer presentation; signatures are the durable identifiers</x:v>
      </x:c>
    </x:row>
  </x:sheetData>
  <x:mergeCells>
    <x:mergeCell ref="A1:F1"/>
    <x:mergeCell ref="A2:F2"/>
    <x:mergeCell ref="A4:F4"/>
    <x:mergeCell ref="A10:F10"/>
    <x:mergeCell ref="B12:C12"/>
    <x:mergeCell ref="D12:F12"/>
    <x:mergeCell ref="B13:C13"/>
    <x:mergeCell ref="D13:F13"/>
    <x:mergeCell ref="B14:C14"/>
    <x:mergeCell ref="D14:F14"/>
    <x:mergeCell ref="B15:C15"/>
    <x:mergeCell ref="D15:F15"/>
    <x:mergeCell ref="B16:C16"/>
    <x:mergeCell ref="D16:F16"/>
    <x:mergeCell ref="A18:F18"/>
  </x:mergeCells>
  <x:pageMargins left="0.7" right="0.7" top="0.75" bottom="0.75" header="0.3" footer="0.3"/>
  <x:tableParts count="1">
    <x:tablePart xmlns:r="http://schemas.openxmlformats.org/officeDocument/2006/relationships" r:id="R40725e4308294cf4"/>
  </x:tableParts>
</x:worksheet>
</file>